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tija\Desktop\izbirne rezultati\"/>
    </mc:Choice>
  </mc:AlternateContent>
  <bookViews>
    <workbookView xWindow="0" yWindow="0" windowWidth="28800" windowHeight="12330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4" i="1" l="1"/>
  <c r="Q35" i="1" l="1"/>
  <c r="L35" i="1"/>
  <c r="G35" i="1"/>
  <c r="Q32" i="1"/>
  <c r="L32" i="1"/>
  <c r="G32" i="1"/>
  <c r="Q20" i="1"/>
  <c r="L20" i="1"/>
  <c r="G20" i="1"/>
  <c r="Q25" i="1"/>
  <c r="L25" i="1"/>
  <c r="G25" i="1"/>
  <c r="Q16" i="1"/>
  <c r="L16" i="1"/>
  <c r="G16" i="1"/>
  <c r="Q11" i="1"/>
  <c r="L11" i="1"/>
  <c r="G11" i="1"/>
  <c r="R32" i="1" l="1"/>
  <c r="R35" i="1"/>
  <c r="R20" i="1"/>
  <c r="R16" i="1"/>
  <c r="R25" i="1"/>
  <c r="R11" i="1"/>
  <c r="Q38" i="1"/>
  <c r="L38" i="1"/>
  <c r="G38" i="1"/>
  <c r="R38" i="1" l="1"/>
  <c r="Q33" i="1"/>
  <c r="L33" i="1"/>
  <c r="G33" i="1"/>
  <c r="Q28" i="1"/>
  <c r="L28" i="1"/>
  <c r="G28" i="1"/>
  <c r="Q29" i="1"/>
  <c r="L29" i="1"/>
  <c r="G29" i="1"/>
  <c r="Q23" i="1"/>
  <c r="L23" i="1"/>
  <c r="G23" i="1"/>
  <c r="Q13" i="1"/>
  <c r="L13" i="1"/>
  <c r="G13" i="1"/>
  <c r="Q36" i="1"/>
  <c r="L36" i="1"/>
  <c r="G36" i="1"/>
  <c r="Q34" i="1"/>
  <c r="L34" i="1"/>
  <c r="G34" i="1"/>
  <c r="R33" i="1" l="1"/>
  <c r="R29" i="1"/>
  <c r="R23" i="1"/>
  <c r="R28" i="1"/>
  <c r="R34" i="1"/>
  <c r="R36" i="1"/>
  <c r="R13" i="1"/>
  <c r="Q9" i="1"/>
  <c r="L9" i="1"/>
  <c r="G9" i="1"/>
  <c r="Q22" i="1"/>
  <c r="L22" i="1"/>
  <c r="G22" i="1"/>
  <c r="Q7" i="1"/>
  <c r="Q6" i="1"/>
  <c r="Q17" i="1"/>
  <c r="Q24" i="1"/>
  <c r="Q30" i="1"/>
  <c r="Q21" i="1"/>
  <c r="Q27" i="1"/>
  <c r="Q26" i="1"/>
  <c r="Q12" i="1"/>
  <c r="Q15" i="1"/>
  <c r="Q18" i="1"/>
  <c r="Q37" i="1"/>
  <c r="Q31" i="1"/>
  <c r="Q5" i="1"/>
  <c r="Q8" i="1"/>
  <c r="Q4" i="1"/>
  <c r="Q14" i="1"/>
  <c r="Q3" i="1"/>
  <c r="Q10" i="1"/>
  <c r="Q19" i="1"/>
  <c r="L12" i="1"/>
  <c r="G12" i="1"/>
  <c r="L8" i="1"/>
  <c r="G8" i="1"/>
  <c r="G31" i="1"/>
  <c r="L31" i="1"/>
  <c r="G5" i="1"/>
  <c r="L5" i="1"/>
  <c r="L10" i="1"/>
  <c r="G10" i="1"/>
  <c r="L7" i="1"/>
  <c r="G7" i="1"/>
  <c r="L6" i="1"/>
  <c r="G6" i="1"/>
  <c r="L17" i="1"/>
  <c r="G17" i="1"/>
  <c r="L24" i="1"/>
  <c r="G24" i="1"/>
  <c r="L30" i="1"/>
  <c r="G30" i="1"/>
  <c r="L21" i="1"/>
  <c r="G21" i="1"/>
  <c r="L27" i="1"/>
  <c r="G27" i="1"/>
  <c r="L26" i="1"/>
  <c r="G26" i="1"/>
  <c r="L15" i="1"/>
  <c r="G15" i="1"/>
  <c r="L18" i="1"/>
  <c r="G18" i="1"/>
  <c r="L37" i="1"/>
  <c r="G37" i="1"/>
  <c r="G4" i="1"/>
  <c r="L14" i="1"/>
  <c r="G14" i="1"/>
  <c r="L3" i="1"/>
  <c r="G3" i="1"/>
  <c r="L19" i="1"/>
  <c r="G19" i="1"/>
  <c r="R27" i="1" l="1"/>
  <c r="R26" i="1"/>
  <c r="R8" i="1"/>
  <c r="R30" i="1"/>
  <c r="R4" i="1"/>
  <c r="R12" i="1"/>
  <c r="R7" i="1"/>
  <c r="R19" i="1"/>
  <c r="R31" i="1"/>
  <c r="R37" i="1"/>
  <c r="R14" i="1"/>
  <c r="R15" i="1"/>
  <c r="R6" i="1"/>
  <c r="R21" i="1"/>
  <c r="R9" i="1"/>
  <c r="R5" i="1"/>
  <c r="R10" i="1"/>
  <c r="R24" i="1"/>
  <c r="R3" i="1"/>
  <c r="R18" i="1"/>
  <c r="R17" i="1"/>
  <c r="R22" i="1"/>
</calcChain>
</file>

<file path=xl/sharedStrings.xml><?xml version="1.0" encoding="utf-8"?>
<sst xmlns="http://schemas.openxmlformats.org/spreadsheetml/2006/main" count="91" uniqueCount="91">
  <si>
    <t>št</t>
  </si>
  <si>
    <t>ime in priimek</t>
  </si>
  <si>
    <t>trap I</t>
  </si>
  <si>
    <t>compak I</t>
  </si>
  <si>
    <t>trap II</t>
  </si>
  <si>
    <t>compak II</t>
  </si>
  <si>
    <t>golobi skupaj</t>
  </si>
  <si>
    <t>MESTO</t>
  </si>
  <si>
    <t>srna I</t>
  </si>
  <si>
    <t>lisica I</t>
  </si>
  <si>
    <t>gams I</t>
  </si>
  <si>
    <t>pujs I</t>
  </si>
  <si>
    <t>krogla točke I</t>
  </si>
  <si>
    <t>SKUPAJ</t>
  </si>
  <si>
    <t>MARJAN SADEK</t>
  </si>
  <si>
    <t>BOŠTJAN SADEK</t>
  </si>
  <si>
    <t>MAKS GARMUT</t>
  </si>
  <si>
    <t>MIHA TRAVNER</t>
  </si>
  <si>
    <t>NEJC GARMUT</t>
  </si>
  <si>
    <t>LEON SADEK</t>
  </si>
  <si>
    <t>MIHA FINKŠT</t>
  </si>
  <si>
    <t>GARMUT JAN</t>
  </si>
  <si>
    <t>DUŠAN ŽEHELJ</t>
  </si>
  <si>
    <t>MILKO VRBINC</t>
  </si>
  <si>
    <t>MARKO FUJAN</t>
  </si>
  <si>
    <t>DEJAN KOZOLE</t>
  </si>
  <si>
    <t>URANKAR DUŠAN</t>
  </si>
  <si>
    <t>srna II</t>
  </si>
  <si>
    <t>lisica II</t>
  </si>
  <si>
    <t>gams II</t>
  </si>
  <si>
    <t>BM</t>
  </si>
  <si>
    <t>krogla točke II</t>
  </si>
  <si>
    <t>JAKUŠ ZVONKO</t>
  </si>
  <si>
    <t>SINKOVIČ DANKO</t>
  </si>
  <si>
    <t>BEZAK MILIVOJ</t>
  </si>
  <si>
    <t>MAKUC EVGEN</t>
  </si>
  <si>
    <t>NERED TILEN</t>
  </si>
  <si>
    <t>VIDMAR FRANCI</t>
  </si>
  <si>
    <t>MARTINČIČ ANDREJA</t>
  </si>
  <si>
    <t>PIČULIN IGOR</t>
  </si>
  <si>
    <t>ROŽMAN MARKO</t>
  </si>
  <si>
    <t>URBANČIČ BOJAN</t>
  </si>
  <si>
    <t>URANKAR SAŠO</t>
  </si>
  <si>
    <t>GOŠNJAK JANEZ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</si>
  <si>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</si>
  <si>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</si>
  <si>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</si>
  <si>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</si>
  <si>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</si>
  <si>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</si>
  <si>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</si>
  <si>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</si>
  <si>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</si>
  <si>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</si>
  <si>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</si>
  <si>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</si>
  <si>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</si>
  <si>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</si>
  <si>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</si>
  <si>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</si>
  <si>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</si>
  <si>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</si>
  <si>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</si>
  <si>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</si>
  <si>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</si>
  <si>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</si>
  <si>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</si>
  <si>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</si>
  <si>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</si>
  <si>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</si>
  <si>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</si>
  <si>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</si>
  <si>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</si>
  <si>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</si>
  <si>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</si>
  <si>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</si>
  <si>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ŠOLINC MARJAN</t>
  </si>
  <si>
    <t>SOBOTIČ MIKOLIČ BORIS</t>
  </si>
  <si>
    <t>VERDEV BOGDAN</t>
  </si>
  <si>
    <t xml:space="preserve">GORIŠEK VOJKO </t>
  </si>
  <si>
    <t xml:space="preserve">DREVENŠEK ANDREJ </t>
  </si>
  <si>
    <t>HORVAT TIMOTEJ</t>
  </si>
  <si>
    <t xml:space="preserve">HORVAT SILVO </t>
  </si>
  <si>
    <t xml:space="preserve">OVČAR ROBERT </t>
  </si>
  <si>
    <t>RAVNJAK VID</t>
  </si>
  <si>
    <t>DAJČMAN BOJAN</t>
  </si>
  <si>
    <t>ŠKRL JANEZ</t>
  </si>
  <si>
    <t>33.</t>
  </si>
  <si>
    <t>34.</t>
  </si>
  <si>
    <t>35.</t>
  </si>
  <si>
    <t>36.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</si>
</sst>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 wrapText="1"/>
    </xf>
    <xf numFmtId="0" fontId="0" fillId="0" borderId="0" xfId="0" applyFill="1" applyAlignment="1">
      <alignment horizontal="center"/>
    </xf>
    <xf numFmtId="0" fontId="2" fillId="0" borderId="1" xfId="0" applyFont="1" applyFill="1" applyBorder="1" applyAlignment="1">
      <alignment horizontal="center" textRotation="90" wrapText="1"/>
    </xf>
    <xf numFmtId="0" fontId="3" fillId="0" borderId="1" xfId="0" applyFont="1" applyFill="1" applyBorder="1" applyAlignment="1">
      <alignment horizontal="center" textRotation="90" wrapText="1"/>
    </xf>
    <xf numFmtId="0" fontId="5" fillId="0" borderId="1" xfId="0" applyFont="1" applyFill="1" applyBorder="1" applyAlignment="1">
      <alignment horizontal="center" textRotation="90" wrapText="1"/>
    </xf>
    <xf numFmtId="0" fontId="4" fillId="0" borderId="1" xfId="0" applyFont="1" applyFill="1" applyBorder="1" applyAlignment="1">
      <alignment horizontal="center" textRotation="90" wrapText="1"/>
    </xf>
    <xf numFmtId="0" fontId="3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1" fillId="0" borderId="1" xfId="0" applyFont="1" applyFill="1" applyBorder="1" applyAlignment="1">
      <alignment horizontal="center"/>
    </xf>
    <xf numFmtId="14" fontId="1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0" fillId="0" borderId="0" xfId="0" applyFill="1"/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8"/>
  <sheetViews>
    <sheetView tabSelected="1" topLeftCell="A7" zoomScale="110" zoomScaleNormal="110" workbookViewId="0">
      <selection activeCell="U36" sqref="U36"/>
    </sheetView>
  </sheetViews>
  <sheetFormatPr defaultRowHeight="15.75" x14ac:dyDescent="0.25"/>
  <cols>
    <col min="1" max="1" width="10.7109375" style="5" customWidth="1"/>
    <col min="2" max="2" width="23.42578125" style="5" customWidth="1"/>
    <col min="3" max="3" width="5.7109375" style="5" customWidth="1"/>
    <col min="4" max="5" width="5.28515625" style="5" customWidth="1"/>
    <col min="6" max="6" width="5" style="5" customWidth="1"/>
    <col min="7" max="7" width="7" style="10" customWidth="1"/>
    <col min="8" max="8" width="7" style="5" customWidth="1"/>
    <col min="9" max="9" width="6.140625" style="5" customWidth="1"/>
    <col min="10" max="10" width="6.28515625" style="5" customWidth="1"/>
    <col min="11" max="11" width="6.5703125" style="5" customWidth="1"/>
    <col min="12" max="12" width="7.42578125" style="11" customWidth="1"/>
    <col min="13" max="13" width="7" style="5" customWidth="1"/>
    <col min="14" max="14" width="6.140625" style="5" customWidth="1"/>
    <col min="15" max="15" width="6.28515625" style="5" customWidth="1"/>
    <col min="16" max="16" width="6.5703125" style="5" customWidth="1"/>
    <col min="17" max="17" width="7.42578125" style="11" customWidth="1"/>
    <col min="18" max="18" width="7.140625" style="12" customWidth="1"/>
    <col min="19" max="19" width="7.28515625" style="5" customWidth="1"/>
  </cols>
  <sheetData>
    <row r="1" spans="1:19" ht="15" x14ac:dyDescent="0.25">
      <c r="A1" s="14">
        <v>45760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</row>
    <row r="2" spans="1:19" ht="82.5" x14ac:dyDescent="0.25">
      <c r="A2" s="4" t="s">
        <v>0</v>
      </c>
      <c r="B2" s="4" t="s">
        <v>1</v>
      </c>
      <c r="C2" s="6" t="s">
        <v>2</v>
      </c>
      <c r="D2" s="6" t="s">
        <v>3</v>
      </c>
      <c r="E2" s="6" t="s">
        <v>4</v>
      </c>
      <c r="F2" s="6" t="s">
        <v>5</v>
      </c>
      <c r="G2" s="7" t="s">
        <v>6</v>
      </c>
      <c r="H2" s="6" t="s">
        <v>8</v>
      </c>
      <c r="I2" s="6" t="s">
        <v>9</v>
      </c>
      <c r="J2" s="6" t="s">
        <v>10</v>
      </c>
      <c r="K2" s="6" t="s">
        <v>11</v>
      </c>
      <c r="L2" s="8" t="s">
        <v>12</v>
      </c>
      <c r="M2" s="6" t="s">
        <v>27</v>
      </c>
      <c r="N2" s="6" t="s">
        <v>28</v>
      </c>
      <c r="O2" s="6" t="s">
        <v>29</v>
      </c>
      <c r="P2" s="6" t="s">
        <v>30</v>
      </c>
      <c r="Q2" s="8" t="s">
        <v>31</v>
      </c>
      <c r="R2" s="9" t="s">
        <v>13</v>
      </c>
      <c r="S2" s="9" t="s">
        <v>7</v>
      </c>
    </row>
    <row r="3" spans="1:19" x14ac:dyDescent="0.25">
      <c r="A3" s="1">
        <v>2</v>
      </c>
      <c r="B3" s="1" t="s">
        <v>15</v>
      </c>
      <c r="C3" s="1">
        <v>24</v>
      </c>
      <c r="D3" s="1">
        <v>22</v>
      </c>
      <c r="E3" s="1">
        <v>22</v>
      </c>
      <c r="F3" s="1">
        <v>24</v>
      </c>
      <c r="G3" s="2">
        <f>SUM(C3+D3+E3+F3)*4</f>
        <v>368</v>
      </c>
      <c r="H3" s="1">
        <v>49</v>
      </c>
      <c r="I3" s="1">
        <v>50</v>
      </c>
      <c r="J3" s="1">
        <v>50</v>
      </c>
      <c r="K3" s="1">
        <v>37</v>
      </c>
      <c r="L3" s="13">
        <f>SUM(H3+I3+J3+K3)</f>
        <v>186</v>
      </c>
      <c r="M3" s="1">
        <v>50</v>
      </c>
      <c r="N3" s="1">
        <v>50</v>
      </c>
      <c r="O3" s="1">
        <v>48</v>
      </c>
      <c r="P3" s="1">
        <v>38</v>
      </c>
      <c r="Q3" s="13">
        <f>SUM(M3+N3+O3+P3)</f>
        <v>186</v>
      </c>
      <c r="R3" s="3">
        <f>SUM(Q3,L3,G3)</f>
        <v>740</v>
      </c>
      <c r="S3" s="13" t="s">
        <v>44</v>
      </c>
    </row>
    <row r="4" spans="1:19" x14ac:dyDescent="0.25">
      <c r="A4" s="1">
        <v>1</v>
      </c>
      <c r="B4" s="1" t="s">
        <v>17</v>
      </c>
      <c r="C4" s="1">
        <v>23</v>
      </c>
      <c r="D4" s="1">
        <v>20</v>
      </c>
      <c r="E4" s="1">
        <v>25</v>
      </c>
      <c r="F4" s="1">
        <v>21</v>
      </c>
      <c r="G4" s="2">
        <f>SUM(C4+D4+E4+F4)*4</f>
        <v>356</v>
      </c>
      <c r="H4" s="1">
        <v>50</v>
      </c>
      <c r="I4" s="1">
        <v>46</v>
      </c>
      <c r="J4" s="1">
        <v>50</v>
      </c>
      <c r="K4" s="1">
        <v>49</v>
      </c>
      <c r="L4" s="13">
        <f>SUM(H4:K4)</f>
        <v>195</v>
      </c>
      <c r="M4" s="1">
        <v>50</v>
      </c>
      <c r="N4" s="1">
        <v>46</v>
      </c>
      <c r="O4" s="1">
        <v>49</v>
      </c>
      <c r="P4" s="1">
        <v>43</v>
      </c>
      <c r="Q4" s="13">
        <f>SUM(M4+N4+O4+P4)</f>
        <v>188</v>
      </c>
      <c r="R4" s="3">
        <f>SUM(Q4,L4,G4)</f>
        <v>739</v>
      </c>
      <c r="S4" s="13" t="s">
        <v>45</v>
      </c>
    </row>
    <row r="5" spans="1:19" x14ac:dyDescent="0.25">
      <c r="A5" s="1">
        <v>6</v>
      </c>
      <c r="B5" s="1" t="s">
        <v>18</v>
      </c>
      <c r="C5" s="1">
        <v>23</v>
      </c>
      <c r="D5" s="1">
        <v>20</v>
      </c>
      <c r="E5" s="1">
        <v>21</v>
      </c>
      <c r="F5" s="1">
        <v>24</v>
      </c>
      <c r="G5" s="2">
        <f>SUM(C5+D5+E5+F5)*4</f>
        <v>352</v>
      </c>
      <c r="H5" s="1">
        <v>50</v>
      </c>
      <c r="I5" s="1">
        <v>50</v>
      </c>
      <c r="J5" s="1">
        <v>45</v>
      </c>
      <c r="K5" s="1">
        <v>46</v>
      </c>
      <c r="L5" s="13">
        <f>SUM(H5+I5+J5+K5)</f>
        <v>191</v>
      </c>
      <c r="M5" s="1">
        <v>50</v>
      </c>
      <c r="N5" s="1">
        <v>50</v>
      </c>
      <c r="O5" s="1">
        <v>48</v>
      </c>
      <c r="P5" s="1">
        <v>41</v>
      </c>
      <c r="Q5" s="13">
        <f>SUM(M5+N5+O5+P5)</f>
        <v>189</v>
      </c>
      <c r="R5" s="3">
        <f>SUM(Q5,L5,G5)</f>
        <v>732</v>
      </c>
      <c r="S5" s="13" t="s">
        <v>46</v>
      </c>
    </row>
    <row r="6" spans="1:19" x14ac:dyDescent="0.25">
      <c r="A6" s="1">
        <v>4</v>
      </c>
      <c r="B6" s="1" t="s">
        <v>36</v>
      </c>
      <c r="C6" s="1">
        <v>22</v>
      </c>
      <c r="D6" s="1">
        <v>20</v>
      </c>
      <c r="E6" s="1">
        <v>24</v>
      </c>
      <c r="F6" s="1">
        <v>19</v>
      </c>
      <c r="G6" s="2">
        <f>SUM(C6+D6+E6+F6)*4</f>
        <v>340</v>
      </c>
      <c r="H6" s="1">
        <v>50</v>
      </c>
      <c r="I6" s="1">
        <v>49</v>
      </c>
      <c r="J6" s="1">
        <v>50</v>
      </c>
      <c r="K6" s="1">
        <v>47</v>
      </c>
      <c r="L6" s="13">
        <f>SUM(H6+I6+J6+K6)</f>
        <v>196</v>
      </c>
      <c r="M6" s="1">
        <v>50</v>
      </c>
      <c r="N6" s="1">
        <v>49</v>
      </c>
      <c r="O6" s="1">
        <v>49</v>
      </c>
      <c r="P6" s="1">
        <v>40</v>
      </c>
      <c r="Q6" s="13">
        <f>SUM(M6+N6+O6+P6)</f>
        <v>188</v>
      </c>
      <c r="R6" s="3">
        <f>SUM(Q6,L6,G6)</f>
        <v>724</v>
      </c>
      <c r="S6" s="13" t="s">
        <v>47</v>
      </c>
    </row>
    <row r="7" spans="1:19" x14ac:dyDescent="0.25">
      <c r="A7" s="1">
        <v>14</v>
      </c>
      <c r="B7" s="1" t="s">
        <v>37</v>
      </c>
      <c r="C7" s="1">
        <v>24</v>
      </c>
      <c r="D7" s="1">
        <v>20</v>
      </c>
      <c r="E7" s="1">
        <v>24</v>
      </c>
      <c r="F7" s="1">
        <v>18</v>
      </c>
      <c r="G7" s="2">
        <f>SUM(C7+D7+E7+F7)*4</f>
        <v>344</v>
      </c>
      <c r="H7" s="1">
        <v>50</v>
      </c>
      <c r="I7" s="1">
        <v>48</v>
      </c>
      <c r="J7" s="1">
        <v>44</v>
      </c>
      <c r="K7" s="1">
        <v>45</v>
      </c>
      <c r="L7" s="13">
        <f>SUM(H7+I7+J7+K7)</f>
        <v>187</v>
      </c>
      <c r="M7" s="1">
        <v>50</v>
      </c>
      <c r="N7" s="1">
        <v>50</v>
      </c>
      <c r="O7" s="1">
        <v>46</v>
      </c>
      <c r="P7" s="1">
        <v>46</v>
      </c>
      <c r="Q7" s="13">
        <f>SUM(M7+N7+O7+P7)</f>
        <v>192</v>
      </c>
      <c r="R7" s="3">
        <f>SUM(Q7,L7,G7)</f>
        <v>723</v>
      </c>
      <c r="S7" s="13" t="s">
        <v>48</v>
      </c>
    </row>
    <row r="8" spans="1:19" x14ac:dyDescent="0.25">
      <c r="A8" s="1">
        <v>7</v>
      </c>
      <c r="B8" s="1" t="s">
        <v>19</v>
      </c>
      <c r="C8" s="1">
        <v>22</v>
      </c>
      <c r="D8" s="1">
        <v>22</v>
      </c>
      <c r="E8" s="1">
        <v>20</v>
      </c>
      <c r="F8" s="1">
        <v>19</v>
      </c>
      <c r="G8" s="2">
        <f>SUM(C8+D8+E8+F8)*4</f>
        <v>332</v>
      </c>
      <c r="H8" s="1">
        <v>50</v>
      </c>
      <c r="I8" s="1">
        <v>47</v>
      </c>
      <c r="J8" s="1">
        <v>50</v>
      </c>
      <c r="K8" s="1">
        <v>46</v>
      </c>
      <c r="L8" s="13">
        <f>SUM(H8+I8+J8+K8)</f>
        <v>193</v>
      </c>
      <c r="M8" s="1">
        <v>49</v>
      </c>
      <c r="N8" s="1">
        <v>50</v>
      </c>
      <c r="O8" s="1">
        <v>50</v>
      </c>
      <c r="P8" s="1">
        <v>48</v>
      </c>
      <c r="Q8" s="13">
        <f>SUM(M8+N8+O8+P8)</f>
        <v>197</v>
      </c>
      <c r="R8" s="3">
        <f>SUM(Q8,L8,G8)</f>
        <v>722</v>
      </c>
      <c r="S8" s="13" t="s">
        <v>49</v>
      </c>
    </row>
    <row r="9" spans="1:19" x14ac:dyDescent="0.25">
      <c r="A9" s="1">
        <v>11</v>
      </c>
      <c r="B9" s="1" t="s">
        <v>39</v>
      </c>
      <c r="C9" s="1">
        <v>23</v>
      </c>
      <c r="D9" s="1">
        <v>19</v>
      </c>
      <c r="E9" s="1">
        <v>23</v>
      </c>
      <c r="F9" s="1">
        <v>17</v>
      </c>
      <c r="G9" s="2">
        <f>SUM(C9+D9+E9+F9)*4</f>
        <v>328</v>
      </c>
      <c r="H9" s="1">
        <v>49</v>
      </c>
      <c r="I9" s="1">
        <v>49</v>
      </c>
      <c r="J9" s="1">
        <v>50</v>
      </c>
      <c r="K9" s="1">
        <v>45</v>
      </c>
      <c r="L9" s="13">
        <f>SUM(H9+I9+J9+K9)</f>
        <v>193</v>
      </c>
      <c r="M9" s="1">
        <v>50</v>
      </c>
      <c r="N9" s="1">
        <v>50</v>
      </c>
      <c r="O9" s="1">
        <v>49</v>
      </c>
      <c r="P9" s="1">
        <v>49</v>
      </c>
      <c r="Q9" s="13">
        <f>SUM(M9+N9+O9+P9)</f>
        <v>198</v>
      </c>
      <c r="R9" s="3">
        <f>SUM(Q9,L9,G9)</f>
        <v>719</v>
      </c>
      <c r="S9" s="13" t="s">
        <v>50</v>
      </c>
    </row>
    <row r="10" spans="1:19" x14ac:dyDescent="0.25">
      <c r="A10" s="1">
        <v>5</v>
      </c>
      <c r="B10" s="1" t="s">
        <v>20</v>
      </c>
      <c r="C10" s="1">
        <v>21</v>
      </c>
      <c r="D10" s="1">
        <v>19</v>
      </c>
      <c r="E10" s="1">
        <v>20</v>
      </c>
      <c r="F10" s="1">
        <v>22</v>
      </c>
      <c r="G10" s="2">
        <f>SUM(C10+D10+E10+F10)*4</f>
        <v>328</v>
      </c>
      <c r="H10" s="1">
        <v>50</v>
      </c>
      <c r="I10" s="1">
        <v>48</v>
      </c>
      <c r="J10" s="1">
        <v>48</v>
      </c>
      <c r="K10" s="1">
        <v>45</v>
      </c>
      <c r="L10" s="13">
        <f>SUM(H10+I10+J10+K10)</f>
        <v>191</v>
      </c>
      <c r="M10" s="1">
        <v>50</v>
      </c>
      <c r="N10" s="1">
        <v>49</v>
      </c>
      <c r="O10" s="1">
        <v>50</v>
      </c>
      <c r="P10" s="1">
        <v>46</v>
      </c>
      <c r="Q10" s="13">
        <f>SUM(M10+N10+O10+P10)</f>
        <v>195</v>
      </c>
      <c r="R10" s="3">
        <f>SUM(Q10,L10,G10)</f>
        <v>714</v>
      </c>
      <c r="S10" s="13" t="s">
        <v>51</v>
      </c>
    </row>
    <row r="11" spans="1:19" x14ac:dyDescent="0.25">
      <c r="A11" s="1">
        <v>33</v>
      </c>
      <c r="B11" s="1" t="s">
        <v>86</v>
      </c>
      <c r="C11" s="1">
        <v>22</v>
      </c>
      <c r="D11" s="1">
        <v>19</v>
      </c>
      <c r="E11" s="1">
        <v>24</v>
      </c>
      <c r="F11" s="1">
        <v>19</v>
      </c>
      <c r="G11" s="2">
        <f>SUM(C11+D11+E11+F11)*4</f>
        <v>336</v>
      </c>
      <c r="H11" s="1">
        <v>49</v>
      </c>
      <c r="I11" s="1">
        <v>48</v>
      </c>
      <c r="J11" s="1">
        <v>45</v>
      </c>
      <c r="K11" s="1">
        <v>49</v>
      </c>
      <c r="L11" s="13">
        <f>SUM(H11+I11+J11+K11)</f>
        <v>191</v>
      </c>
      <c r="M11" s="1">
        <v>50</v>
      </c>
      <c r="N11" s="1">
        <v>48</v>
      </c>
      <c r="O11" s="1">
        <v>49</v>
      </c>
      <c r="P11" s="1">
        <v>39</v>
      </c>
      <c r="Q11" s="13">
        <f>SUM(M11+N11+O11+P11)</f>
        <v>186</v>
      </c>
      <c r="R11" s="3">
        <f>SUM(Q11,L11,G11)</f>
        <v>713</v>
      </c>
      <c r="S11" s="13" t="s">
        <v>52</v>
      </c>
    </row>
    <row r="12" spans="1:19" x14ac:dyDescent="0.25">
      <c r="A12" s="1">
        <v>8</v>
      </c>
      <c r="B12" s="1" t="s">
        <v>21</v>
      </c>
      <c r="C12" s="1">
        <v>22</v>
      </c>
      <c r="D12" s="1">
        <v>21</v>
      </c>
      <c r="E12" s="1">
        <v>20</v>
      </c>
      <c r="F12" s="1">
        <v>20</v>
      </c>
      <c r="G12" s="2">
        <f>SUM(C12+D12+E12+F12)*4</f>
        <v>332</v>
      </c>
      <c r="H12" s="1">
        <v>48</v>
      </c>
      <c r="I12" s="1">
        <v>49</v>
      </c>
      <c r="J12" s="1">
        <v>45</v>
      </c>
      <c r="K12" s="1">
        <v>45</v>
      </c>
      <c r="L12" s="13">
        <f>SUM(H12+I12+J12+K12)</f>
        <v>187</v>
      </c>
      <c r="M12" s="1">
        <v>50</v>
      </c>
      <c r="N12" s="1">
        <v>48</v>
      </c>
      <c r="O12" s="1">
        <v>48</v>
      </c>
      <c r="P12" s="1">
        <v>47</v>
      </c>
      <c r="Q12" s="13">
        <f>SUM(M12+N12+O12+P12)</f>
        <v>193</v>
      </c>
      <c r="R12" s="3">
        <f>SUM(Q12,L12,G12)</f>
        <v>712</v>
      </c>
      <c r="S12" s="13" t="s">
        <v>53</v>
      </c>
    </row>
    <row r="13" spans="1:19" x14ac:dyDescent="0.25">
      <c r="A13" s="1">
        <v>15</v>
      </c>
      <c r="B13" s="1" t="s">
        <v>14</v>
      </c>
      <c r="C13" s="1">
        <v>21</v>
      </c>
      <c r="D13" s="1">
        <v>20</v>
      </c>
      <c r="E13" s="1">
        <v>22</v>
      </c>
      <c r="F13" s="1">
        <v>18</v>
      </c>
      <c r="G13" s="2">
        <f>SUM(C13+D13+E13+F13)*4</f>
        <v>324</v>
      </c>
      <c r="H13" s="1">
        <v>49</v>
      </c>
      <c r="I13" s="1">
        <v>50</v>
      </c>
      <c r="J13" s="1">
        <v>50</v>
      </c>
      <c r="K13" s="1">
        <v>36</v>
      </c>
      <c r="L13" s="13">
        <f>SUM(H13+I13+J13+K13)</f>
        <v>185</v>
      </c>
      <c r="M13" s="1">
        <v>50</v>
      </c>
      <c r="N13" s="1">
        <v>50</v>
      </c>
      <c r="O13" s="1">
        <v>49</v>
      </c>
      <c r="P13" s="1">
        <v>48</v>
      </c>
      <c r="Q13" s="13">
        <f>SUM(M13+N13+O13+P13)</f>
        <v>197</v>
      </c>
      <c r="R13" s="3">
        <f>SUM(Q13,L13,G13)</f>
        <v>706</v>
      </c>
      <c r="S13" s="13" t="s">
        <v>54</v>
      </c>
    </row>
    <row r="14" spans="1:19" x14ac:dyDescent="0.25">
      <c r="A14" s="1">
        <v>9</v>
      </c>
      <c r="B14" s="1" t="s">
        <v>16</v>
      </c>
      <c r="C14" s="1">
        <v>23</v>
      </c>
      <c r="D14" s="1">
        <v>19</v>
      </c>
      <c r="E14" s="1">
        <v>23</v>
      </c>
      <c r="F14" s="1">
        <v>18</v>
      </c>
      <c r="G14" s="2">
        <f>SUM(C14+D14+E14+F14)*4</f>
        <v>332</v>
      </c>
      <c r="H14" s="1">
        <v>50</v>
      </c>
      <c r="I14" s="1">
        <v>47</v>
      </c>
      <c r="J14" s="1">
        <v>48</v>
      </c>
      <c r="K14" s="1">
        <v>37</v>
      </c>
      <c r="L14" s="13">
        <f>SUM(H14+I14+J14+K14)</f>
        <v>182</v>
      </c>
      <c r="M14" s="1">
        <v>50</v>
      </c>
      <c r="N14" s="1">
        <v>48</v>
      </c>
      <c r="O14" s="1">
        <v>48</v>
      </c>
      <c r="P14" s="1">
        <v>44</v>
      </c>
      <c r="Q14" s="13">
        <f>SUM(M14+N14+O14+P14)</f>
        <v>190</v>
      </c>
      <c r="R14" s="3">
        <f>SUM(Q14,L14,G14)</f>
        <v>704</v>
      </c>
      <c r="S14" s="13" t="s">
        <v>55</v>
      </c>
    </row>
    <row r="15" spans="1:19" x14ac:dyDescent="0.25">
      <c r="A15" s="1">
        <v>10</v>
      </c>
      <c r="B15" s="1" t="s">
        <v>25</v>
      </c>
      <c r="C15" s="1">
        <v>20</v>
      </c>
      <c r="D15" s="1">
        <v>18</v>
      </c>
      <c r="E15" s="1">
        <v>23</v>
      </c>
      <c r="F15" s="1">
        <v>20</v>
      </c>
      <c r="G15" s="2">
        <f>SUM(C15+D15+E15+F15)*4</f>
        <v>324</v>
      </c>
      <c r="H15" s="1">
        <v>49</v>
      </c>
      <c r="I15" s="1">
        <v>49</v>
      </c>
      <c r="J15" s="1">
        <v>50</v>
      </c>
      <c r="K15" s="1">
        <v>36</v>
      </c>
      <c r="L15" s="13">
        <f>SUM(H15+I15+J15+K15)</f>
        <v>184</v>
      </c>
      <c r="M15" s="1">
        <v>50</v>
      </c>
      <c r="N15" s="1">
        <v>49</v>
      </c>
      <c r="O15" s="1">
        <v>49</v>
      </c>
      <c r="P15" s="1">
        <v>47</v>
      </c>
      <c r="Q15" s="13">
        <f>SUM(M15+N15+O15+P15)</f>
        <v>195</v>
      </c>
      <c r="R15" s="3">
        <f>SUM(Q15,L15,G15)</f>
        <v>703</v>
      </c>
      <c r="S15" s="13" t="s">
        <v>56</v>
      </c>
    </row>
    <row r="16" spans="1:19" x14ac:dyDescent="0.25">
      <c r="A16" s="1">
        <v>34</v>
      </c>
      <c r="B16" s="1" t="s">
        <v>34</v>
      </c>
      <c r="C16" s="1">
        <v>23</v>
      </c>
      <c r="D16" s="1">
        <v>19</v>
      </c>
      <c r="E16" s="1">
        <v>23</v>
      </c>
      <c r="F16" s="1">
        <v>15</v>
      </c>
      <c r="G16" s="2">
        <f>SUM(C16+D16+E16+F16)*4</f>
        <v>320</v>
      </c>
      <c r="H16" s="1">
        <v>48</v>
      </c>
      <c r="I16" s="1">
        <v>47</v>
      </c>
      <c r="J16" s="1">
        <v>45</v>
      </c>
      <c r="K16" s="1">
        <v>45</v>
      </c>
      <c r="L16" s="13">
        <f>SUM(H16+I16+J16+K16)</f>
        <v>185</v>
      </c>
      <c r="M16" s="1">
        <v>50</v>
      </c>
      <c r="N16" s="1">
        <v>50</v>
      </c>
      <c r="O16" s="1">
        <v>49</v>
      </c>
      <c r="P16" s="1">
        <v>44</v>
      </c>
      <c r="Q16" s="13">
        <f>SUM(M16+N16+O16+P16)</f>
        <v>193</v>
      </c>
      <c r="R16" s="3">
        <f>SUM(Q16,L16,G16)</f>
        <v>698</v>
      </c>
      <c r="S16" s="13" t="s">
        <v>57</v>
      </c>
    </row>
    <row r="17" spans="1:19" x14ac:dyDescent="0.25">
      <c r="A17" s="1">
        <v>12</v>
      </c>
      <c r="B17" s="1" t="s">
        <v>35</v>
      </c>
      <c r="C17" s="1">
        <v>25</v>
      </c>
      <c r="D17" s="1">
        <v>17</v>
      </c>
      <c r="E17" s="1">
        <v>22</v>
      </c>
      <c r="F17" s="1">
        <v>20</v>
      </c>
      <c r="G17" s="2">
        <f>SUM(C17+D17+E17+F17)*4</f>
        <v>336</v>
      </c>
      <c r="H17" s="1">
        <v>49</v>
      </c>
      <c r="I17" s="1">
        <v>49</v>
      </c>
      <c r="J17" s="1">
        <v>46</v>
      </c>
      <c r="K17" s="1">
        <v>28</v>
      </c>
      <c r="L17" s="13">
        <f>SUM(H17+I17+J17+K17)</f>
        <v>172</v>
      </c>
      <c r="M17" s="1">
        <v>50</v>
      </c>
      <c r="N17" s="1">
        <v>48</v>
      </c>
      <c r="O17" s="1">
        <v>48</v>
      </c>
      <c r="P17" s="1">
        <v>41</v>
      </c>
      <c r="Q17" s="13">
        <f>SUM(M17+N17+O17+P17)</f>
        <v>187</v>
      </c>
      <c r="R17" s="3">
        <f>SUM(Q17,L17,G17)</f>
        <v>695</v>
      </c>
      <c r="S17" s="13" t="s">
        <v>58</v>
      </c>
    </row>
    <row r="18" spans="1:19" x14ac:dyDescent="0.25">
      <c r="A18" s="1">
        <v>13</v>
      </c>
      <c r="B18" s="1" t="s">
        <v>24</v>
      </c>
      <c r="C18" s="1">
        <v>22</v>
      </c>
      <c r="D18" s="1">
        <v>16</v>
      </c>
      <c r="E18" s="1">
        <v>23</v>
      </c>
      <c r="F18" s="1">
        <v>17</v>
      </c>
      <c r="G18" s="2">
        <f>SUM(C18+D18+E18+F18)*4</f>
        <v>312</v>
      </c>
      <c r="H18" s="1">
        <v>50</v>
      </c>
      <c r="I18" s="1">
        <v>49</v>
      </c>
      <c r="J18" s="1">
        <v>48</v>
      </c>
      <c r="K18" s="1">
        <v>45</v>
      </c>
      <c r="L18" s="13">
        <f>SUM(H18+I18+J18+K18)</f>
        <v>192</v>
      </c>
      <c r="M18" s="1">
        <v>49</v>
      </c>
      <c r="N18" s="1">
        <v>46</v>
      </c>
      <c r="O18" s="1">
        <v>47</v>
      </c>
      <c r="P18" s="1">
        <v>47</v>
      </c>
      <c r="Q18" s="13">
        <f>SUM(M18+N18+O18+P18)</f>
        <v>189</v>
      </c>
      <c r="R18" s="3">
        <f>SUM(Q18,L18,G18)</f>
        <v>693</v>
      </c>
      <c r="S18" s="13" t="s">
        <v>59</v>
      </c>
    </row>
    <row r="19" spans="1:19" x14ac:dyDescent="0.25">
      <c r="A19" s="1">
        <v>17</v>
      </c>
      <c r="B19" s="1" t="s">
        <v>22</v>
      </c>
      <c r="C19" s="1">
        <v>19</v>
      </c>
      <c r="D19" s="1">
        <v>19</v>
      </c>
      <c r="E19" s="1">
        <v>23</v>
      </c>
      <c r="F19" s="1">
        <v>16</v>
      </c>
      <c r="G19" s="2">
        <f>SUM(C19+D19+E19+F19)*4</f>
        <v>308</v>
      </c>
      <c r="H19" s="1">
        <v>49</v>
      </c>
      <c r="I19" s="1">
        <v>50</v>
      </c>
      <c r="J19" s="1">
        <v>46</v>
      </c>
      <c r="K19" s="1">
        <v>46</v>
      </c>
      <c r="L19" s="13">
        <f>SUM(H19+I19+J19+K19)</f>
        <v>191</v>
      </c>
      <c r="M19" s="1">
        <v>49</v>
      </c>
      <c r="N19" s="1">
        <v>49</v>
      </c>
      <c r="O19" s="1">
        <v>48</v>
      </c>
      <c r="P19" s="1">
        <v>48</v>
      </c>
      <c r="Q19" s="13">
        <f>SUM(M19+N19+O19+P19)</f>
        <v>194</v>
      </c>
      <c r="R19" s="3">
        <f>SUM(Q19,L19,G19)</f>
        <v>693</v>
      </c>
      <c r="S19" s="13" t="s">
        <v>60</v>
      </c>
    </row>
    <row r="20" spans="1:19" x14ac:dyDescent="0.25">
      <c r="A20" s="1">
        <v>36</v>
      </c>
      <c r="B20" s="1" t="s">
        <v>32</v>
      </c>
      <c r="C20" s="1">
        <v>21</v>
      </c>
      <c r="D20" s="1">
        <v>18</v>
      </c>
      <c r="E20" s="1">
        <v>23</v>
      </c>
      <c r="F20" s="1">
        <v>19</v>
      </c>
      <c r="G20" s="2">
        <f>SUM(C20+D20+E20+F20)*4</f>
        <v>324</v>
      </c>
      <c r="H20" s="1">
        <v>48</v>
      </c>
      <c r="I20" s="1">
        <v>47</v>
      </c>
      <c r="J20" s="1">
        <v>49</v>
      </c>
      <c r="K20" s="1">
        <v>43</v>
      </c>
      <c r="L20" s="13">
        <f>SUM(H20+I20+J20+K20)</f>
        <v>187</v>
      </c>
      <c r="M20" s="1">
        <v>49</v>
      </c>
      <c r="N20" s="1">
        <v>46</v>
      </c>
      <c r="O20" s="1">
        <v>48</v>
      </c>
      <c r="P20" s="1">
        <v>36</v>
      </c>
      <c r="Q20" s="13">
        <f>SUM(M20+N20+O20+P20)</f>
        <v>179</v>
      </c>
      <c r="R20" s="3">
        <f>SUM(Q20,L20,G20)</f>
        <v>690</v>
      </c>
      <c r="S20" s="13" t="s">
        <v>61</v>
      </c>
    </row>
    <row r="21" spans="1:19" x14ac:dyDescent="0.25">
      <c r="A21" s="1">
        <v>16</v>
      </c>
      <c r="B21" s="1" t="s">
        <v>40</v>
      </c>
      <c r="C21" s="1">
        <v>22</v>
      </c>
      <c r="D21" s="1">
        <v>17</v>
      </c>
      <c r="E21" s="1">
        <v>20</v>
      </c>
      <c r="F21" s="1">
        <v>20</v>
      </c>
      <c r="G21" s="2">
        <f>SUM(C21+D21+E21+F21)*4</f>
        <v>316</v>
      </c>
      <c r="H21" s="1">
        <v>49</v>
      </c>
      <c r="I21" s="1">
        <v>45</v>
      </c>
      <c r="J21" s="1">
        <v>48</v>
      </c>
      <c r="K21" s="1">
        <v>39</v>
      </c>
      <c r="L21" s="13">
        <f>SUM(H21+I21+J21+K21)</f>
        <v>181</v>
      </c>
      <c r="M21" s="1">
        <v>50</v>
      </c>
      <c r="N21" s="1">
        <v>49</v>
      </c>
      <c r="O21" s="1">
        <v>48</v>
      </c>
      <c r="P21" s="1">
        <v>39</v>
      </c>
      <c r="Q21" s="13">
        <f>SUM(M21+N21+O21+P21)</f>
        <v>186</v>
      </c>
      <c r="R21" s="3">
        <f>SUM(Q21,L21,G21)</f>
        <v>683</v>
      </c>
      <c r="S21" s="13" t="s">
        <v>62</v>
      </c>
    </row>
    <row r="22" spans="1:19" x14ac:dyDescent="0.25">
      <c r="A22" s="1">
        <v>18</v>
      </c>
      <c r="B22" s="1" t="s">
        <v>41</v>
      </c>
      <c r="C22" s="1">
        <v>22</v>
      </c>
      <c r="D22" s="1">
        <v>16</v>
      </c>
      <c r="E22" s="1">
        <v>23</v>
      </c>
      <c r="F22" s="1">
        <v>16</v>
      </c>
      <c r="G22" s="2">
        <f>SUM(C22+D22+E22+F22)*4</f>
        <v>308</v>
      </c>
      <c r="H22" s="1">
        <v>50</v>
      </c>
      <c r="I22" s="1">
        <v>44</v>
      </c>
      <c r="J22" s="1">
        <v>44</v>
      </c>
      <c r="K22" s="1">
        <v>43</v>
      </c>
      <c r="L22" s="13">
        <f>SUM(H22+I22+J22+K22)</f>
        <v>181</v>
      </c>
      <c r="M22" s="1">
        <v>50</v>
      </c>
      <c r="N22" s="1">
        <v>46</v>
      </c>
      <c r="O22" s="1">
        <v>48</v>
      </c>
      <c r="P22" s="1">
        <v>49</v>
      </c>
      <c r="Q22" s="13">
        <f>SUM(M22+N22+O22+P22)</f>
        <v>193</v>
      </c>
      <c r="R22" s="3">
        <f>SUM(Q22,L22,G22)</f>
        <v>682</v>
      </c>
      <c r="S22" s="13" t="s">
        <v>63</v>
      </c>
    </row>
    <row r="23" spans="1:19" x14ac:dyDescent="0.25">
      <c r="A23" s="1">
        <v>19</v>
      </c>
      <c r="B23" s="1" t="s">
        <v>23</v>
      </c>
      <c r="C23" s="1">
        <v>24</v>
      </c>
      <c r="D23" s="1">
        <v>14</v>
      </c>
      <c r="E23" s="1">
        <v>24</v>
      </c>
      <c r="F23" s="1">
        <v>17</v>
      </c>
      <c r="G23" s="2">
        <f>SUM(C23+D23+E23+F23)*4</f>
        <v>316</v>
      </c>
      <c r="H23" s="1">
        <v>50</v>
      </c>
      <c r="I23" s="1">
        <v>36</v>
      </c>
      <c r="J23" s="1">
        <v>48</v>
      </c>
      <c r="K23" s="1">
        <v>32</v>
      </c>
      <c r="L23" s="13">
        <f>SUM(H23+I23+J23+K23)</f>
        <v>166</v>
      </c>
      <c r="M23" s="1">
        <v>50</v>
      </c>
      <c r="N23" s="1">
        <v>46</v>
      </c>
      <c r="O23" s="1">
        <v>47</v>
      </c>
      <c r="P23" s="1">
        <v>45</v>
      </c>
      <c r="Q23" s="13">
        <f>SUM(M23+N23+O23+P23)</f>
        <v>188</v>
      </c>
      <c r="R23" s="3">
        <f>SUM(Q23,L23,G23)</f>
        <v>670</v>
      </c>
      <c r="S23" s="13" t="s">
        <v>64</v>
      </c>
    </row>
    <row r="24" spans="1:19" x14ac:dyDescent="0.25">
      <c r="A24" s="1">
        <v>31</v>
      </c>
      <c r="B24" s="1" t="s">
        <v>84</v>
      </c>
      <c r="C24" s="1">
        <v>22</v>
      </c>
      <c r="D24" s="1">
        <v>16</v>
      </c>
      <c r="E24" s="1">
        <v>23</v>
      </c>
      <c r="F24" s="1">
        <v>19</v>
      </c>
      <c r="G24" s="2">
        <f>SUM(C24+D24+E24+F24)*4</f>
        <v>320</v>
      </c>
      <c r="H24" s="1">
        <v>50</v>
      </c>
      <c r="I24" s="1">
        <v>50</v>
      </c>
      <c r="J24" s="1">
        <v>49</v>
      </c>
      <c r="K24" s="1">
        <v>19</v>
      </c>
      <c r="L24" s="13">
        <f>SUM(H24+I24+J24+K24)</f>
        <v>168</v>
      </c>
      <c r="M24" s="1">
        <v>50</v>
      </c>
      <c r="N24" s="1">
        <v>48</v>
      </c>
      <c r="O24" s="1">
        <v>45</v>
      </c>
      <c r="P24" s="1">
        <v>39</v>
      </c>
      <c r="Q24" s="13">
        <f>SUM(M24+N24+O24+P24)</f>
        <v>182</v>
      </c>
      <c r="R24" s="3">
        <f>SUM(Q24,L24,G24)</f>
        <v>670</v>
      </c>
      <c r="S24" s="13" t="s">
        <v>65</v>
      </c>
    </row>
    <row r="25" spans="1:19" x14ac:dyDescent="0.25">
      <c r="A25" s="1">
        <v>35</v>
      </c>
      <c r="B25" s="1" t="s">
        <v>33</v>
      </c>
      <c r="C25" s="1">
        <v>19</v>
      </c>
      <c r="D25" s="1">
        <v>17</v>
      </c>
      <c r="E25" s="1">
        <v>22</v>
      </c>
      <c r="F25" s="1">
        <v>17</v>
      </c>
      <c r="G25" s="2">
        <f>SUM(C25+D25+E25+F25)*4</f>
        <v>300</v>
      </c>
      <c r="H25" s="1">
        <v>50</v>
      </c>
      <c r="I25" s="1">
        <v>49</v>
      </c>
      <c r="J25" s="1">
        <v>50</v>
      </c>
      <c r="K25" s="1">
        <v>27</v>
      </c>
      <c r="L25" s="13">
        <f>SUM(H25+I25+J25+K25)</f>
        <v>176</v>
      </c>
      <c r="M25" s="1">
        <v>50</v>
      </c>
      <c r="N25" s="1">
        <v>48</v>
      </c>
      <c r="O25" s="1">
        <v>50</v>
      </c>
      <c r="P25" s="1">
        <v>37</v>
      </c>
      <c r="Q25" s="13">
        <f>SUM(M25+N25+O25+P25)</f>
        <v>185</v>
      </c>
      <c r="R25" s="3">
        <f>SUM(Q25,L25,G25)</f>
        <v>661</v>
      </c>
      <c r="S25" s="13" t="s">
        <v>66</v>
      </c>
    </row>
    <row r="26" spans="1:19" x14ac:dyDescent="0.25">
      <c r="A26" s="1">
        <v>3</v>
      </c>
      <c r="B26" s="1" t="s">
        <v>26</v>
      </c>
      <c r="C26" s="1">
        <v>22</v>
      </c>
      <c r="D26" s="1">
        <v>17</v>
      </c>
      <c r="E26" s="1">
        <v>23</v>
      </c>
      <c r="F26" s="1">
        <v>17</v>
      </c>
      <c r="G26" s="2">
        <f>SUM(C26+D26+E26+F26)*4</f>
        <v>316</v>
      </c>
      <c r="H26" s="1">
        <v>0</v>
      </c>
      <c r="I26" s="1">
        <v>50</v>
      </c>
      <c r="J26" s="1">
        <v>48</v>
      </c>
      <c r="K26" s="1">
        <v>48</v>
      </c>
      <c r="L26" s="13">
        <f>SUM(H26+I26+J26+K26)</f>
        <v>146</v>
      </c>
      <c r="M26" s="1">
        <v>50</v>
      </c>
      <c r="N26" s="1">
        <v>49</v>
      </c>
      <c r="O26" s="1">
        <v>49</v>
      </c>
      <c r="P26" s="1">
        <v>43</v>
      </c>
      <c r="Q26" s="13">
        <f>SUM(M26+N26+O26+P26)</f>
        <v>191</v>
      </c>
      <c r="R26" s="3">
        <f>SUM(Q26,L26,G26)</f>
        <v>653</v>
      </c>
      <c r="S26" s="13" t="s">
        <v>67</v>
      </c>
    </row>
    <row r="27" spans="1:19" x14ac:dyDescent="0.25">
      <c r="A27" s="1">
        <v>20</v>
      </c>
      <c r="B27" s="1" t="s">
        <v>43</v>
      </c>
      <c r="C27" s="1">
        <v>22</v>
      </c>
      <c r="D27" s="1">
        <v>9</v>
      </c>
      <c r="E27" s="1">
        <v>24</v>
      </c>
      <c r="F27" s="1">
        <v>7</v>
      </c>
      <c r="G27" s="2">
        <f>SUM(C27+D27+E27+F27)*4</f>
        <v>248</v>
      </c>
      <c r="H27" s="1">
        <v>50</v>
      </c>
      <c r="I27" s="1">
        <v>48</v>
      </c>
      <c r="J27" s="1">
        <v>47</v>
      </c>
      <c r="K27" s="1">
        <v>44</v>
      </c>
      <c r="L27" s="13">
        <f>SUM(H27+I27+J27+K27)</f>
        <v>189</v>
      </c>
      <c r="M27" s="1">
        <v>50</v>
      </c>
      <c r="N27" s="1">
        <v>48</v>
      </c>
      <c r="O27" s="1">
        <v>49</v>
      </c>
      <c r="P27" s="1">
        <v>34</v>
      </c>
      <c r="Q27" s="13">
        <f>SUM(M27+N27+O27+P27)</f>
        <v>181</v>
      </c>
      <c r="R27" s="3">
        <f>SUM(Q27,L27,G27)</f>
        <v>618</v>
      </c>
      <c r="S27" s="13" t="s">
        <v>68</v>
      </c>
    </row>
    <row r="28" spans="1:19" x14ac:dyDescent="0.25">
      <c r="A28" s="1">
        <v>30</v>
      </c>
      <c r="B28" s="1" t="s">
        <v>83</v>
      </c>
      <c r="C28" s="1">
        <v>21</v>
      </c>
      <c r="D28" s="1">
        <v>8</v>
      </c>
      <c r="E28" s="1">
        <v>22</v>
      </c>
      <c r="F28" s="1">
        <v>16</v>
      </c>
      <c r="G28" s="2">
        <f>SUM(C28+D28+E28+F28)*4</f>
        <v>268</v>
      </c>
      <c r="H28" s="1">
        <v>50</v>
      </c>
      <c r="I28" s="1">
        <v>48</v>
      </c>
      <c r="J28" s="1">
        <v>44</v>
      </c>
      <c r="K28" s="1">
        <v>39</v>
      </c>
      <c r="L28" s="13">
        <f>SUM(H28+I28+J28+K28)</f>
        <v>181</v>
      </c>
      <c r="M28" s="1">
        <v>44</v>
      </c>
      <c r="N28" s="1">
        <v>49</v>
      </c>
      <c r="O28" s="1">
        <v>35</v>
      </c>
      <c r="P28" s="1">
        <v>41</v>
      </c>
      <c r="Q28" s="13">
        <f>SUM(M28+N28+O28+P28)</f>
        <v>169</v>
      </c>
      <c r="R28" s="3">
        <f>SUM(Q28,L28,G28)</f>
        <v>618</v>
      </c>
      <c r="S28" s="13" t="s">
        <v>69</v>
      </c>
    </row>
    <row r="29" spans="1:19" x14ac:dyDescent="0.25">
      <c r="A29" s="1">
        <v>21</v>
      </c>
      <c r="B29" s="1" t="s">
        <v>42</v>
      </c>
      <c r="C29" s="1">
        <v>16</v>
      </c>
      <c r="D29" s="1">
        <v>11</v>
      </c>
      <c r="E29" s="1">
        <v>21</v>
      </c>
      <c r="F29" s="1">
        <v>10</v>
      </c>
      <c r="G29" s="2">
        <f>SUM(C29+D29+E29+F29)*4</f>
        <v>232</v>
      </c>
      <c r="H29" s="1">
        <v>47</v>
      </c>
      <c r="I29" s="1">
        <v>41</v>
      </c>
      <c r="J29" s="1">
        <v>47</v>
      </c>
      <c r="K29" s="1">
        <v>34</v>
      </c>
      <c r="L29" s="13">
        <f>SUM(H29+I29+J29+K29)</f>
        <v>169</v>
      </c>
      <c r="M29" s="1">
        <v>50</v>
      </c>
      <c r="N29" s="1">
        <v>45</v>
      </c>
      <c r="O29" s="1">
        <v>47</v>
      </c>
      <c r="P29" s="1">
        <v>48</v>
      </c>
      <c r="Q29" s="13">
        <f>SUM(M29+N29+O29+P29)</f>
        <v>190</v>
      </c>
      <c r="R29" s="3">
        <f>SUM(Q29,L29,G29)</f>
        <v>591</v>
      </c>
      <c r="S29" s="13" t="s">
        <v>70</v>
      </c>
    </row>
    <row r="30" spans="1:19" x14ac:dyDescent="0.25">
      <c r="A30" s="1">
        <v>24</v>
      </c>
      <c r="B30" s="1" t="s">
        <v>77</v>
      </c>
      <c r="C30" s="1">
        <v>15</v>
      </c>
      <c r="D30" s="1">
        <v>10</v>
      </c>
      <c r="E30" s="1">
        <v>21</v>
      </c>
      <c r="F30" s="1">
        <v>15</v>
      </c>
      <c r="G30" s="2">
        <f>SUM(C30+D30+E30+F30)*4</f>
        <v>244</v>
      </c>
      <c r="H30" s="1">
        <v>48</v>
      </c>
      <c r="I30" s="1">
        <v>36</v>
      </c>
      <c r="J30" s="1">
        <v>48</v>
      </c>
      <c r="K30" s="1">
        <v>25</v>
      </c>
      <c r="L30" s="13">
        <f>SUM(H30+I30+J30+K30)</f>
        <v>157</v>
      </c>
      <c r="M30" s="1">
        <v>48</v>
      </c>
      <c r="N30" s="1">
        <v>48</v>
      </c>
      <c r="O30" s="1">
        <v>44</v>
      </c>
      <c r="P30" s="1">
        <v>44</v>
      </c>
      <c r="Q30" s="13">
        <f>SUM(M30+N30+O30+P30)</f>
        <v>184</v>
      </c>
      <c r="R30" s="3">
        <f>SUM(Q30,L30,G30)</f>
        <v>585</v>
      </c>
      <c r="S30" s="13" t="s">
        <v>71</v>
      </c>
    </row>
    <row r="31" spans="1:19" x14ac:dyDescent="0.25">
      <c r="A31" s="1">
        <v>22</v>
      </c>
      <c r="B31" s="1" t="s">
        <v>38</v>
      </c>
      <c r="C31" s="1">
        <v>18</v>
      </c>
      <c r="D31" s="1">
        <v>12</v>
      </c>
      <c r="E31" s="1">
        <v>16</v>
      </c>
      <c r="F31" s="1">
        <v>8</v>
      </c>
      <c r="G31" s="2">
        <f>SUM(C31+D31+E31+F31)*4</f>
        <v>216</v>
      </c>
      <c r="H31" s="1">
        <v>49</v>
      </c>
      <c r="I31" s="1">
        <v>45</v>
      </c>
      <c r="J31" s="1">
        <v>47</v>
      </c>
      <c r="K31" s="1">
        <v>24</v>
      </c>
      <c r="L31" s="13">
        <f>SUM(H31+I31+J31+K31)</f>
        <v>165</v>
      </c>
      <c r="M31" s="1">
        <v>46</v>
      </c>
      <c r="N31" s="1">
        <v>36</v>
      </c>
      <c r="O31" s="1">
        <v>48</v>
      </c>
      <c r="P31" s="1">
        <v>8</v>
      </c>
      <c r="Q31" s="13">
        <f>SUM(M31+N31+O31+P31)</f>
        <v>138</v>
      </c>
      <c r="R31" s="3">
        <f>SUM(Q31,L31,G31)</f>
        <v>519</v>
      </c>
      <c r="S31" s="13" t="s">
        <v>72</v>
      </c>
    </row>
    <row r="32" spans="1:19" x14ac:dyDescent="0.25">
      <c r="A32" s="1">
        <v>29</v>
      </c>
      <c r="B32" s="1" t="s">
        <v>85</v>
      </c>
      <c r="C32" s="1">
        <v>15</v>
      </c>
      <c r="D32" s="1">
        <v>10</v>
      </c>
      <c r="E32" s="1"/>
      <c r="F32" s="1"/>
      <c r="G32" s="2">
        <f>SUM(C32+D32+E32+F32)*4</f>
        <v>100</v>
      </c>
      <c r="H32" s="1">
        <v>47</v>
      </c>
      <c r="I32" s="1">
        <v>43</v>
      </c>
      <c r="J32" s="1">
        <v>44</v>
      </c>
      <c r="K32" s="1">
        <v>38</v>
      </c>
      <c r="L32" s="13">
        <f>SUM(H32+I32+J32+K32)</f>
        <v>172</v>
      </c>
      <c r="M32" s="1">
        <v>49</v>
      </c>
      <c r="N32" s="1">
        <v>37</v>
      </c>
      <c r="O32" s="1">
        <v>55</v>
      </c>
      <c r="P32" s="1">
        <v>44</v>
      </c>
      <c r="Q32" s="13">
        <f>SUM(M32+N32+O32+P32)</f>
        <v>185</v>
      </c>
      <c r="R32" s="3">
        <f>SUM(Q32,L32,G32)</f>
        <v>457</v>
      </c>
      <c r="S32" s="13" t="s">
        <v>73</v>
      </c>
    </row>
    <row r="33" spans="1:19" x14ac:dyDescent="0.25">
      <c r="A33" s="1">
        <v>25</v>
      </c>
      <c r="B33" s="1" t="s">
        <v>78</v>
      </c>
      <c r="C33" s="1">
        <v>21</v>
      </c>
      <c r="D33" s="1">
        <v>18</v>
      </c>
      <c r="E33" s="1">
        <v>25</v>
      </c>
      <c r="F33" s="1"/>
      <c r="G33" s="2">
        <f>SUM(C33+D33+E33+F33)*4</f>
        <v>256</v>
      </c>
      <c r="H33" s="1">
        <v>50</v>
      </c>
      <c r="I33" s="1">
        <v>45</v>
      </c>
      <c r="J33" s="1">
        <v>42</v>
      </c>
      <c r="K33" s="1">
        <v>6</v>
      </c>
      <c r="L33" s="13">
        <f>SUM(H33+I33+J33+K33)</f>
        <v>143</v>
      </c>
      <c r="M33" s="1"/>
      <c r="N33" s="1"/>
      <c r="O33" s="1"/>
      <c r="P33" s="1"/>
      <c r="Q33" s="13">
        <f>SUM(M33+N33+O33+P33)</f>
        <v>0</v>
      </c>
      <c r="R33" s="3">
        <f>SUM(Q33,L33,G33)</f>
        <v>399</v>
      </c>
      <c r="S33" s="13" t="s">
        <v>74</v>
      </c>
    </row>
    <row r="34" spans="1:19" s="16" customFormat="1" x14ac:dyDescent="0.25">
      <c r="A34" s="1">
        <v>23</v>
      </c>
      <c r="B34" s="1" t="s">
        <v>76</v>
      </c>
      <c r="C34" s="1"/>
      <c r="D34" s="1">
        <v>8</v>
      </c>
      <c r="E34" s="1">
        <v>21</v>
      </c>
      <c r="F34" s="1"/>
      <c r="G34" s="2">
        <f>SUM(C34+D34+E34+F34)*4</f>
        <v>116</v>
      </c>
      <c r="H34" s="1">
        <v>48</v>
      </c>
      <c r="I34" s="1">
        <v>44</v>
      </c>
      <c r="J34" s="1">
        <v>49</v>
      </c>
      <c r="K34" s="1">
        <v>48</v>
      </c>
      <c r="L34" s="13">
        <f>SUM(H34+I34+J34+K34)</f>
        <v>189</v>
      </c>
      <c r="M34" s="1"/>
      <c r="N34" s="1"/>
      <c r="O34" s="1"/>
      <c r="P34" s="1"/>
      <c r="Q34" s="13">
        <f>SUM(M34+N34+O34+P34)</f>
        <v>0</v>
      </c>
      <c r="R34" s="3">
        <f>SUM(Q34,L34,G34)</f>
        <v>305</v>
      </c>
      <c r="S34" s="13" t="s">
        <v>75</v>
      </c>
    </row>
    <row r="35" spans="1:19" x14ac:dyDescent="0.25">
      <c r="A35" s="1">
        <v>32</v>
      </c>
      <c r="B35" s="1" t="s">
        <v>82</v>
      </c>
      <c r="C35" s="1"/>
      <c r="D35" s="1"/>
      <c r="E35" s="1">
        <v>21</v>
      </c>
      <c r="F35" s="1">
        <v>13</v>
      </c>
      <c r="G35" s="2">
        <f>SUM(C35+D35+E35+F35)*4</f>
        <v>136</v>
      </c>
      <c r="H35" s="1">
        <v>49</v>
      </c>
      <c r="I35" s="1">
        <v>28</v>
      </c>
      <c r="J35" s="1">
        <v>38</v>
      </c>
      <c r="K35" s="1">
        <v>29</v>
      </c>
      <c r="L35" s="13">
        <f>SUM(H35+I35+J35+K35)</f>
        <v>144</v>
      </c>
      <c r="M35" s="1"/>
      <c r="N35" s="1"/>
      <c r="O35" s="1"/>
      <c r="P35" s="1"/>
      <c r="Q35" s="13">
        <f>SUM(M35+N35+O35+P35)</f>
        <v>0</v>
      </c>
      <c r="R35" s="3">
        <f>SUM(Q35,L35,G35)</f>
        <v>280</v>
      </c>
      <c r="S35" s="13" t="s">
        <v>87</v>
      </c>
    </row>
    <row r="36" spans="1:19" x14ac:dyDescent="0.25">
      <c r="A36" s="1">
        <v>28</v>
      </c>
      <c r="B36" s="1" t="s">
        <v>81</v>
      </c>
      <c r="C36" s="1">
        <v>19</v>
      </c>
      <c r="D36" s="1">
        <v>11</v>
      </c>
      <c r="E36" s="1"/>
      <c r="F36" s="1"/>
      <c r="G36" s="2">
        <f>SUM(C36+D36+E36+F36)*4</f>
        <v>120</v>
      </c>
      <c r="H36" s="1">
        <v>30</v>
      </c>
      <c r="I36" s="1">
        <v>49</v>
      </c>
      <c r="J36" s="1">
        <v>47</v>
      </c>
      <c r="K36" s="1">
        <v>33</v>
      </c>
      <c r="L36" s="13">
        <f>SUM(H36+I36+J36+K36)</f>
        <v>159</v>
      </c>
      <c r="M36" s="1"/>
      <c r="N36" s="1"/>
      <c r="O36" s="1"/>
      <c r="P36" s="1"/>
      <c r="Q36" s="13">
        <f>SUM(M36+N36+O36+P36)</f>
        <v>0</v>
      </c>
      <c r="R36" s="3">
        <f>SUM(Q36,L36,G36)</f>
        <v>279</v>
      </c>
      <c r="S36" s="13" t="s">
        <v>88</v>
      </c>
    </row>
    <row r="37" spans="1:19" x14ac:dyDescent="0.25">
      <c r="A37" s="1">
        <v>26</v>
      </c>
      <c r="B37" s="1" t="s">
        <v>79</v>
      </c>
      <c r="C37" s="1">
        <v>22</v>
      </c>
      <c r="D37" s="1">
        <v>11</v>
      </c>
      <c r="E37" s="1">
        <v>21</v>
      </c>
      <c r="F37" s="1"/>
      <c r="G37" s="2">
        <f>SUM(C37+D37+E37+F37)*4</f>
        <v>216</v>
      </c>
      <c r="H37" s="1"/>
      <c r="I37" s="1"/>
      <c r="J37" s="1"/>
      <c r="K37" s="1"/>
      <c r="L37" s="13">
        <f>SUM(H37+I37+J37+K37)</f>
        <v>0</v>
      </c>
      <c r="M37" s="1"/>
      <c r="N37" s="1"/>
      <c r="O37" s="1"/>
      <c r="P37" s="1"/>
      <c r="Q37" s="13">
        <f>SUM(M37+N37+O37+P37)</f>
        <v>0</v>
      </c>
      <c r="R37" s="3">
        <f>SUM(Q37,L37,G37)</f>
        <v>216</v>
      </c>
      <c r="S37" s="13" t="s">
        <v>89</v>
      </c>
    </row>
    <row r="38" spans="1:19" x14ac:dyDescent="0.25">
      <c r="A38" s="1">
        <v>27</v>
      </c>
      <c r="B38" s="1" t="s">
        <v>80</v>
      </c>
      <c r="C38" s="1">
        <v>7</v>
      </c>
      <c r="D38" s="1">
        <v>3</v>
      </c>
      <c r="E38" s="1">
        <v>11</v>
      </c>
      <c r="F38" s="1"/>
      <c r="G38" s="2">
        <f>SUM(C38+D38+E38+F38)*4</f>
        <v>84</v>
      </c>
      <c r="H38" s="1"/>
      <c r="I38" s="1"/>
      <c r="J38" s="1"/>
      <c r="K38" s="1"/>
      <c r="L38" s="13">
        <f>SUM(H38+I38+J38+K38)</f>
        <v>0</v>
      </c>
      <c r="M38" s="1"/>
      <c r="N38" s="1"/>
      <c r="O38" s="1"/>
      <c r="P38" s="1"/>
      <c r="Q38" s="13">
        <f>SUM(M38+N38+O38+P38)</f>
        <v>0</v>
      </c>
      <c r="R38" s="3">
        <f>SUM(Q38,L38,G38)</f>
        <v>84</v>
      </c>
      <c r="S38" s="13" t="s">
        <v>90</v>
      </c>
    </row>
  </sheetData>
  <sortState ref="A3:S38">
    <sortCondition descending="1" ref="R3"/>
  </sortState>
  <mergeCells count="1">
    <mergeCell ref="A1:S1"/>
  </mergeCells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Matija</dc:creator>
  <cp:lastModifiedBy>Matija</cp:lastModifiedBy>
  <dcterms:created xsi:type="dcterms:W3CDTF">2025-04-11T09:25:24Z</dcterms:created>
  <dcterms:modified xsi:type="dcterms:W3CDTF">2025-05-18T13:14:43Z</dcterms:modified>
</cp:coreProperties>
</file>