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ija\Desktop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L10" i="1"/>
  <c r="G10" i="1"/>
  <c r="Q25" i="1"/>
  <c r="L25" i="1"/>
  <c r="G25" i="1"/>
  <c r="Q6" i="1"/>
  <c r="Q12" i="1"/>
  <c r="Q19" i="1"/>
  <c r="Q20" i="1"/>
  <c r="Q21" i="1"/>
  <c r="Q22" i="1"/>
  <c r="Q24" i="1"/>
  <c r="Q13" i="1"/>
  <c r="Q4" i="1"/>
  <c r="Q16" i="1"/>
  <c r="Q7" i="1"/>
  <c r="Q23" i="1"/>
  <c r="Q15" i="1"/>
  <c r="Q14" i="1"/>
  <c r="Q5" i="1"/>
  <c r="Q18" i="1"/>
  <c r="Q9" i="1"/>
  <c r="Q8" i="1"/>
  <c r="Q3" i="1"/>
  <c r="Q17" i="1"/>
  <c r="Q11" i="1"/>
  <c r="L4" i="1"/>
  <c r="G4" i="1"/>
  <c r="L18" i="1"/>
  <c r="G18" i="1"/>
  <c r="G14" i="1"/>
  <c r="L14" i="1"/>
  <c r="G5" i="1"/>
  <c r="L5" i="1"/>
  <c r="L17" i="1"/>
  <c r="G17" i="1"/>
  <c r="L6" i="1"/>
  <c r="G6" i="1"/>
  <c r="L12" i="1"/>
  <c r="G12" i="1"/>
  <c r="L19" i="1"/>
  <c r="G19" i="1"/>
  <c r="L20" i="1"/>
  <c r="G20" i="1"/>
  <c r="L21" i="1"/>
  <c r="G21" i="1"/>
  <c r="L22" i="1"/>
  <c r="G22" i="1"/>
  <c r="L24" i="1"/>
  <c r="G24" i="1"/>
  <c r="L13" i="1"/>
  <c r="G13" i="1"/>
  <c r="L16" i="1"/>
  <c r="G16" i="1"/>
  <c r="L7" i="1"/>
  <c r="G7" i="1"/>
  <c r="L23" i="1"/>
  <c r="G23" i="1"/>
  <c r="L15" i="1"/>
  <c r="G15" i="1"/>
  <c r="L9" i="1"/>
  <c r="G9" i="1"/>
  <c r="L8" i="1"/>
  <c r="G8" i="1"/>
  <c r="L3" i="1"/>
  <c r="G3" i="1"/>
  <c r="L11" i="1"/>
  <c r="G11" i="1"/>
  <c r="R24" i="1" l="1"/>
  <c r="R13" i="1"/>
  <c r="R18" i="1"/>
  <c r="R21" i="1"/>
  <c r="R9" i="1"/>
  <c r="R4" i="1"/>
  <c r="R6" i="1"/>
  <c r="R11" i="1"/>
  <c r="R14" i="1"/>
  <c r="R15" i="1"/>
  <c r="R8" i="1"/>
  <c r="R16" i="1"/>
  <c r="R12" i="1"/>
  <c r="R22" i="1"/>
  <c r="R10" i="1"/>
  <c r="R5" i="1"/>
  <c r="R17" i="1"/>
  <c r="R23" i="1"/>
  <c r="R20" i="1"/>
  <c r="R3" i="1"/>
  <c r="R7" i="1"/>
  <c r="R19" i="1"/>
  <c r="R25" i="1"/>
</calcChain>
</file>

<file path=xl/sharedStrings.xml><?xml version="1.0" encoding="utf-8"?>
<sst xmlns="http://schemas.openxmlformats.org/spreadsheetml/2006/main" count="42" uniqueCount="42">
  <si>
    <t>št</t>
  </si>
  <si>
    <t>ime in priimek</t>
  </si>
  <si>
    <t>trap I</t>
  </si>
  <si>
    <t>compak I</t>
  </si>
  <si>
    <t>trap II</t>
  </si>
  <si>
    <t>compak II</t>
  </si>
  <si>
    <t>golobi skupaj</t>
  </si>
  <si>
    <t>MESTO</t>
  </si>
  <si>
    <t>srna I</t>
  </si>
  <si>
    <t>lisica I</t>
  </si>
  <si>
    <t>gams I</t>
  </si>
  <si>
    <t>pujs I</t>
  </si>
  <si>
    <t>krogla točke I</t>
  </si>
  <si>
    <t>SKUPAJ</t>
  </si>
  <si>
    <t>MARJAN SADEK</t>
  </si>
  <si>
    <t>BOŠTJAN SADEK</t>
  </si>
  <si>
    <t>MAKS GARMUT</t>
  </si>
  <si>
    <t>MIHA TRAVNER</t>
  </si>
  <si>
    <t>NEJC GARMUT</t>
  </si>
  <si>
    <t>LEON SADEK</t>
  </si>
  <si>
    <t>MIHA FINKŠT</t>
  </si>
  <si>
    <t>GARMUT JAN</t>
  </si>
  <si>
    <t>DUŠAN ŽEHELJ</t>
  </si>
  <si>
    <t>MILKO VRBINC</t>
  </si>
  <si>
    <t>DAMJAN PORENTA</t>
  </si>
  <si>
    <t>MARKO FUJAN</t>
  </si>
  <si>
    <t>DEJAN KOZOLE</t>
  </si>
  <si>
    <t>URANKAR DUŠAN</t>
  </si>
  <si>
    <t>srna II</t>
  </si>
  <si>
    <t>lisica II</t>
  </si>
  <si>
    <t>gams II</t>
  </si>
  <si>
    <t>BM</t>
  </si>
  <si>
    <t>krogla točke II</t>
  </si>
  <si>
    <t>JAKUŠ ZVONKO</t>
  </si>
  <si>
    <t>ŠTEFANČIČ JOŽE</t>
  </si>
  <si>
    <t>SINKOVIČ DANKO</t>
  </si>
  <si>
    <t>BEZAK MILIVOJ</t>
  </si>
  <si>
    <t>MAKUC EVGEN</t>
  </si>
  <si>
    <t>NERED TILEN</t>
  </si>
  <si>
    <t>VIDMAR FRANCI</t>
  </si>
  <si>
    <t>MARTINČIČ ANDREJA</t>
  </si>
  <si>
    <t>PIČULIN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</si>
</sst>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S3" sqref="S3:S25"/>
    </sheetView>
  </sheetViews>
  <sheetFormatPr defaultRowHeight="15.75" x14ac:dyDescent="0.25"/>
  <cols>
    <col min="1" max="1" width="10.7109375" style="4" customWidth="1"/>
    <col min="2" max="2" width="20.7109375" style="4" customWidth="1"/>
    <col min="3" max="3" width="5.7109375" style="4" customWidth="1"/>
    <col min="4" max="5" width="5.28515625" style="4" customWidth="1"/>
    <col min="6" max="6" width="5" style="4" customWidth="1"/>
    <col min="7" max="7" width="7" style="5" customWidth="1"/>
    <col min="8" max="8" width="7" style="4" customWidth="1"/>
    <col min="9" max="9" width="6.140625" style="4" customWidth="1"/>
    <col min="10" max="10" width="6.28515625" style="4" customWidth="1"/>
    <col min="11" max="11" width="6.5703125" style="4" customWidth="1"/>
    <col min="12" max="12" width="7.42578125" style="6" customWidth="1"/>
    <col min="13" max="13" width="7" style="4" customWidth="1"/>
    <col min="14" max="14" width="6.140625" style="4" customWidth="1"/>
    <col min="15" max="15" width="6.28515625" style="4" customWidth="1"/>
    <col min="16" max="16" width="6.5703125" style="4" customWidth="1"/>
    <col min="17" max="17" width="7.42578125" style="6" customWidth="1"/>
    <col min="18" max="18" width="7.140625" style="7" customWidth="1"/>
    <col min="19" max="19" width="7.28515625" style="4" customWidth="1"/>
  </cols>
  <sheetData>
    <row r="1" spans="1:19" ht="15" x14ac:dyDescent="0.25">
      <c r="A1" s="14">
        <v>45760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82.5" x14ac:dyDescent="0.25">
      <c r="A2" s="8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9" t="s">
        <v>8</v>
      </c>
      <c r="I2" s="9" t="s">
        <v>9</v>
      </c>
      <c r="J2" s="9" t="s">
        <v>10</v>
      </c>
      <c r="K2" s="9" t="s">
        <v>11</v>
      </c>
      <c r="L2" s="12" t="s">
        <v>12</v>
      </c>
      <c r="M2" s="9" t="s">
        <v>28</v>
      </c>
      <c r="N2" s="9" t="s">
        <v>29</v>
      </c>
      <c r="O2" s="9" t="s">
        <v>30</v>
      </c>
      <c r="P2" s="9" t="s">
        <v>31</v>
      </c>
      <c r="Q2" s="12" t="s">
        <v>32</v>
      </c>
      <c r="R2" s="11" t="s">
        <v>13</v>
      </c>
      <c r="S2" s="11" t="s">
        <v>7</v>
      </c>
    </row>
    <row r="3" spans="1:19" x14ac:dyDescent="0.25">
      <c r="A3" s="1">
        <v>12</v>
      </c>
      <c r="B3" s="1" t="s">
        <v>15</v>
      </c>
      <c r="C3" s="1">
        <v>25</v>
      </c>
      <c r="D3" s="1">
        <v>17</v>
      </c>
      <c r="E3" s="1">
        <v>23</v>
      </c>
      <c r="F3" s="1">
        <v>24</v>
      </c>
      <c r="G3" s="2">
        <f>SUM(C3+D3+E3+F3)*4</f>
        <v>356</v>
      </c>
      <c r="H3" s="1">
        <v>50</v>
      </c>
      <c r="I3" s="1">
        <v>49</v>
      </c>
      <c r="J3" s="1">
        <v>49</v>
      </c>
      <c r="K3" s="1">
        <v>48</v>
      </c>
      <c r="L3" s="13">
        <f>SUM(H3+I3+J3+K3)</f>
        <v>196</v>
      </c>
      <c r="M3" s="1">
        <v>50</v>
      </c>
      <c r="N3" s="1">
        <v>50</v>
      </c>
      <c r="O3" s="1">
        <v>50</v>
      </c>
      <c r="P3" s="1">
        <v>48</v>
      </c>
      <c r="Q3" s="13">
        <f>SUM(M3+N3+O3+P3)</f>
        <v>198</v>
      </c>
      <c r="R3" s="3">
        <f>SUM(Q3,L3,G3)</f>
        <v>750</v>
      </c>
      <c r="S3" s="13">
        <v>1</v>
      </c>
    </row>
    <row r="4" spans="1:19" x14ac:dyDescent="0.25">
      <c r="A4" s="1">
        <v>8</v>
      </c>
      <c r="B4" s="1" t="s">
        <v>21</v>
      </c>
      <c r="C4" s="1">
        <v>25</v>
      </c>
      <c r="D4" s="1">
        <v>22</v>
      </c>
      <c r="E4" s="1">
        <v>25</v>
      </c>
      <c r="F4" s="1">
        <v>23</v>
      </c>
      <c r="G4" s="2">
        <f>SUM(C4+D4+E4+F4)*4</f>
        <v>380</v>
      </c>
      <c r="H4" s="1">
        <v>50</v>
      </c>
      <c r="I4" s="1">
        <v>50</v>
      </c>
      <c r="J4" s="1">
        <v>46</v>
      </c>
      <c r="K4" s="1">
        <v>37</v>
      </c>
      <c r="L4" s="13">
        <f>SUM(H4+I4+J4+K4)</f>
        <v>183</v>
      </c>
      <c r="M4" s="1">
        <v>50</v>
      </c>
      <c r="N4" s="1">
        <v>50</v>
      </c>
      <c r="O4" s="1">
        <v>50</v>
      </c>
      <c r="P4" s="1">
        <v>37</v>
      </c>
      <c r="Q4" s="13">
        <f>SUM(M4+N4+O4+P4)</f>
        <v>187</v>
      </c>
      <c r="R4" s="3">
        <f>SUM(Q4,L4,G4)</f>
        <v>750</v>
      </c>
      <c r="S4" s="13">
        <v>2</v>
      </c>
    </row>
    <row r="5" spans="1:19" x14ac:dyDescent="0.25">
      <c r="A5" s="1">
        <v>1</v>
      </c>
      <c r="B5" s="1" t="s">
        <v>18</v>
      </c>
      <c r="C5" s="1">
        <v>23</v>
      </c>
      <c r="D5" s="1">
        <v>24</v>
      </c>
      <c r="E5" s="1">
        <v>25</v>
      </c>
      <c r="F5" s="1">
        <v>18</v>
      </c>
      <c r="G5" s="2">
        <f>SUM(C5+D5+E5+F5)*4</f>
        <v>360</v>
      </c>
      <c r="H5" s="1">
        <v>50</v>
      </c>
      <c r="I5" s="1">
        <v>50</v>
      </c>
      <c r="J5" s="1">
        <v>48</v>
      </c>
      <c r="K5" s="1">
        <v>39</v>
      </c>
      <c r="L5" s="13">
        <f>SUM(H5+I5+J5+K5)</f>
        <v>187</v>
      </c>
      <c r="M5" s="1">
        <v>50</v>
      </c>
      <c r="N5" s="1">
        <v>50</v>
      </c>
      <c r="O5" s="1">
        <v>50</v>
      </c>
      <c r="P5" s="1">
        <v>48</v>
      </c>
      <c r="Q5" s="13">
        <f>SUM(M5+N5+O5+P5)</f>
        <v>198</v>
      </c>
      <c r="R5" s="3">
        <f>SUM(Q5,L5,G5)</f>
        <v>745</v>
      </c>
      <c r="S5" s="13">
        <v>3</v>
      </c>
    </row>
    <row r="6" spans="1:19" x14ac:dyDescent="0.25">
      <c r="A6" s="1">
        <v>15</v>
      </c>
      <c r="B6" s="1" t="s">
        <v>39</v>
      </c>
      <c r="C6" s="1">
        <v>23</v>
      </c>
      <c r="D6" s="1">
        <v>19</v>
      </c>
      <c r="E6" s="1">
        <v>24</v>
      </c>
      <c r="F6" s="1">
        <v>21</v>
      </c>
      <c r="G6" s="2">
        <f>SUM(C6+D6+E6+F6)*4</f>
        <v>348</v>
      </c>
      <c r="H6" s="1">
        <v>49</v>
      </c>
      <c r="I6" s="1">
        <v>50</v>
      </c>
      <c r="J6" s="1">
        <v>49</v>
      </c>
      <c r="K6" s="1">
        <v>47</v>
      </c>
      <c r="L6" s="13">
        <f>SUM(H6+I6+J6+K6)</f>
        <v>195</v>
      </c>
      <c r="M6" s="1">
        <v>50</v>
      </c>
      <c r="N6" s="1">
        <v>50</v>
      </c>
      <c r="O6" s="1">
        <v>50</v>
      </c>
      <c r="P6" s="1">
        <v>47</v>
      </c>
      <c r="Q6" s="13">
        <f>SUM(M6+N6+O6+P6)</f>
        <v>197</v>
      </c>
      <c r="R6" s="3">
        <f>SUM(Q6,L6,G6)</f>
        <v>740</v>
      </c>
      <c r="S6" s="13">
        <v>4</v>
      </c>
    </row>
    <row r="7" spans="1:19" x14ac:dyDescent="0.25">
      <c r="A7" s="1">
        <v>3</v>
      </c>
      <c r="B7" s="1" t="s">
        <v>25</v>
      </c>
      <c r="C7" s="1">
        <v>24</v>
      </c>
      <c r="D7" s="1">
        <v>19</v>
      </c>
      <c r="E7" s="1">
        <v>24</v>
      </c>
      <c r="F7" s="1">
        <v>22</v>
      </c>
      <c r="G7" s="2">
        <f>SUM(C7+D7+E7+F7)*4</f>
        <v>356</v>
      </c>
      <c r="H7" s="1">
        <v>50</v>
      </c>
      <c r="I7" s="1">
        <v>45</v>
      </c>
      <c r="J7" s="1">
        <v>45</v>
      </c>
      <c r="K7" s="1">
        <v>36</v>
      </c>
      <c r="L7" s="13">
        <f>SUM(H7+I7+J7+K7)</f>
        <v>176</v>
      </c>
      <c r="M7" s="1">
        <v>50</v>
      </c>
      <c r="N7" s="1">
        <v>50</v>
      </c>
      <c r="O7" s="1">
        <v>50</v>
      </c>
      <c r="P7" s="1">
        <v>46</v>
      </c>
      <c r="Q7" s="13">
        <f>SUM(M7+N7+O7+P7)</f>
        <v>196</v>
      </c>
      <c r="R7" s="3">
        <f>SUM(Q7,L7,G7)</f>
        <v>728</v>
      </c>
      <c r="S7" s="13">
        <v>5</v>
      </c>
    </row>
    <row r="8" spans="1:19" x14ac:dyDescent="0.25">
      <c r="A8" s="1">
        <v>17</v>
      </c>
      <c r="B8" s="1" t="s">
        <v>16</v>
      </c>
      <c r="C8" s="1">
        <v>21</v>
      </c>
      <c r="D8" s="1">
        <v>20</v>
      </c>
      <c r="E8" s="1">
        <v>23</v>
      </c>
      <c r="F8" s="1">
        <v>23</v>
      </c>
      <c r="G8" s="2">
        <f>SUM(C8+D8+E8+F8)*4</f>
        <v>348</v>
      </c>
      <c r="H8" s="1">
        <v>50</v>
      </c>
      <c r="I8" s="1">
        <v>49</v>
      </c>
      <c r="J8" s="1">
        <v>40</v>
      </c>
      <c r="K8" s="1">
        <v>46</v>
      </c>
      <c r="L8" s="13">
        <f>SUM(H8+I8+J8+K8)</f>
        <v>185</v>
      </c>
      <c r="M8" s="1">
        <v>50</v>
      </c>
      <c r="N8" s="1">
        <v>50</v>
      </c>
      <c r="O8" s="1">
        <v>50</v>
      </c>
      <c r="P8" s="1">
        <v>40</v>
      </c>
      <c r="Q8" s="13">
        <f>SUM(M8+N8+O8+P8)</f>
        <v>190</v>
      </c>
      <c r="R8" s="3">
        <f>SUM(Q8,L8,G8)</f>
        <v>723</v>
      </c>
      <c r="S8" s="13">
        <v>6</v>
      </c>
    </row>
    <row r="9" spans="1:19" x14ac:dyDescent="0.25">
      <c r="A9" s="1">
        <v>7</v>
      </c>
      <c r="B9" s="1" t="s">
        <v>17</v>
      </c>
      <c r="C9" s="1">
        <v>23</v>
      </c>
      <c r="D9" s="1">
        <v>22</v>
      </c>
      <c r="E9" s="1">
        <v>25</v>
      </c>
      <c r="F9" s="1">
        <v>17</v>
      </c>
      <c r="G9" s="2">
        <f>SUM(C9+D9+E9+F9)*4</f>
        <v>348</v>
      </c>
      <c r="H9" s="1">
        <v>50</v>
      </c>
      <c r="I9" s="1">
        <v>40</v>
      </c>
      <c r="J9" s="1">
        <v>39</v>
      </c>
      <c r="K9" s="1">
        <v>49</v>
      </c>
      <c r="L9" s="13">
        <f>SUM(H9+I9+J9+K9)</f>
        <v>178</v>
      </c>
      <c r="M9" s="1">
        <v>50</v>
      </c>
      <c r="N9" s="1">
        <v>50</v>
      </c>
      <c r="O9" s="1">
        <v>50</v>
      </c>
      <c r="P9" s="1">
        <v>46</v>
      </c>
      <c r="Q9" s="13">
        <f>SUM(M9+N9+O9+P9)</f>
        <v>196</v>
      </c>
      <c r="R9" s="3">
        <f>SUM(Q9,L9,G9)</f>
        <v>722</v>
      </c>
      <c r="S9" s="13">
        <v>7</v>
      </c>
    </row>
    <row r="10" spans="1:19" x14ac:dyDescent="0.25">
      <c r="A10" s="1">
        <v>13</v>
      </c>
      <c r="B10" s="1" t="s">
        <v>41</v>
      </c>
      <c r="C10" s="1">
        <v>21</v>
      </c>
      <c r="D10" s="1">
        <v>21</v>
      </c>
      <c r="E10" s="1">
        <v>22</v>
      </c>
      <c r="F10" s="1">
        <v>20</v>
      </c>
      <c r="G10" s="2">
        <f>SUM(C10+D10+E10+F10)*4</f>
        <v>336</v>
      </c>
      <c r="H10" s="1">
        <v>50</v>
      </c>
      <c r="I10" s="1">
        <v>47</v>
      </c>
      <c r="J10" s="1">
        <v>47</v>
      </c>
      <c r="K10" s="1">
        <v>46</v>
      </c>
      <c r="L10" s="13">
        <f>SUM(H10+I10+J10+K10)</f>
        <v>190</v>
      </c>
      <c r="M10" s="1">
        <v>50</v>
      </c>
      <c r="N10" s="1">
        <v>50</v>
      </c>
      <c r="O10" s="1">
        <v>50</v>
      </c>
      <c r="P10" s="1">
        <v>46</v>
      </c>
      <c r="Q10" s="13">
        <f>SUM(M10+N10+O10+P10)</f>
        <v>196</v>
      </c>
      <c r="R10" s="3">
        <f>SUM(Q10,L10,G10)</f>
        <v>722</v>
      </c>
      <c r="S10" s="13">
        <v>8</v>
      </c>
    </row>
    <row r="11" spans="1:19" x14ac:dyDescent="0.25">
      <c r="A11" s="1">
        <v>14</v>
      </c>
      <c r="B11" s="1" t="s">
        <v>14</v>
      </c>
      <c r="C11" s="1">
        <v>22</v>
      </c>
      <c r="D11" s="1">
        <v>19</v>
      </c>
      <c r="E11" s="1">
        <v>22</v>
      </c>
      <c r="F11" s="1">
        <v>18</v>
      </c>
      <c r="G11" s="2">
        <f>SUM(C11+D11+E11+F11)*4</f>
        <v>324</v>
      </c>
      <c r="H11" s="1">
        <v>50</v>
      </c>
      <c r="I11" s="1">
        <v>48</v>
      </c>
      <c r="J11" s="1">
        <v>50</v>
      </c>
      <c r="K11" s="1">
        <v>49</v>
      </c>
      <c r="L11" s="13">
        <f>SUM(H11+I11+J11+K11)</f>
        <v>197</v>
      </c>
      <c r="M11" s="1">
        <v>50</v>
      </c>
      <c r="N11" s="1">
        <v>50</v>
      </c>
      <c r="O11" s="1">
        <v>50</v>
      </c>
      <c r="P11" s="1">
        <v>45</v>
      </c>
      <c r="Q11" s="13">
        <f>SUM(M11+N11+O11+P11)</f>
        <v>195</v>
      </c>
      <c r="R11" s="3">
        <f>SUM(Q11,L11,G11)</f>
        <v>716</v>
      </c>
      <c r="S11" s="13">
        <v>9</v>
      </c>
    </row>
    <row r="12" spans="1:19" x14ac:dyDescent="0.25">
      <c r="A12" s="1">
        <v>6</v>
      </c>
      <c r="B12" s="1" t="s">
        <v>38</v>
      </c>
      <c r="C12" s="1">
        <v>24</v>
      </c>
      <c r="D12" s="1">
        <v>18</v>
      </c>
      <c r="E12" s="1">
        <v>24</v>
      </c>
      <c r="F12" s="1">
        <v>21</v>
      </c>
      <c r="G12" s="2">
        <f>SUM(C12+D12+E12+F12)*4</f>
        <v>348</v>
      </c>
      <c r="H12" s="1">
        <v>45</v>
      </c>
      <c r="I12" s="1">
        <v>40</v>
      </c>
      <c r="J12" s="1">
        <v>48</v>
      </c>
      <c r="K12" s="1">
        <v>36</v>
      </c>
      <c r="L12" s="13">
        <f>SUM(H12+I12+J12+K12)</f>
        <v>169</v>
      </c>
      <c r="M12" s="1">
        <v>50</v>
      </c>
      <c r="N12" s="1">
        <v>50</v>
      </c>
      <c r="O12" s="1">
        <v>50</v>
      </c>
      <c r="P12" s="1">
        <v>48</v>
      </c>
      <c r="Q12" s="13">
        <f>SUM(M12+N12+O12+P12)</f>
        <v>198</v>
      </c>
      <c r="R12" s="3">
        <f>SUM(Q12,L12,G12)</f>
        <v>715</v>
      </c>
      <c r="S12" s="13">
        <v>10</v>
      </c>
    </row>
    <row r="13" spans="1:19" x14ac:dyDescent="0.25">
      <c r="A13" s="1">
        <v>20</v>
      </c>
      <c r="B13" s="1" t="s">
        <v>27</v>
      </c>
      <c r="C13" s="1">
        <v>24</v>
      </c>
      <c r="D13" s="1">
        <v>19</v>
      </c>
      <c r="E13" s="1">
        <v>22</v>
      </c>
      <c r="F13" s="1">
        <v>18</v>
      </c>
      <c r="G13" s="2">
        <f>SUM(C13+D13+E13+F13)*4</f>
        <v>332</v>
      </c>
      <c r="H13" s="1">
        <v>48</v>
      </c>
      <c r="I13" s="1">
        <v>49</v>
      </c>
      <c r="J13" s="1">
        <v>45</v>
      </c>
      <c r="K13" s="1">
        <v>45</v>
      </c>
      <c r="L13" s="13">
        <f>SUM(H13+I13+J13+K13)</f>
        <v>187</v>
      </c>
      <c r="M13" s="1">
        <v>50</v>
      </c>
      <c r="N13" s="1">
        <v>50</v>
      </c>
      <c r="O13" s="1">
        <v>50</v>
      </c>
      <c r="P13" s="1">
        <v>46</v>
      </c>
      <c r="Q13" s="13">
        <f>SUM(M13+N13+O13+P13)</f>
        <v>196</v>
      </c>
      <c r="R13" s="3">
        <f>SUM(Q13,L13,G13)</f>
        <v>715</v>
      </c>
      <c r="S13" s="13">
        <v>11</v>
      </c>
    </row>
    <row r="14" spans="1:19" x14ac:dyDescent="0.25">
      <c r="A14" s="1">
        <v>21</v>
      </c>
      <c r="B14" s="1" t="s">
        <v>22</v>
      </c>
      <c r="C14" s="1">
        <v>22</v>
      </c>
      <c r="D14" s="1">
        <v>18</v>
      </c>
      <c r="E14" s="1">
        <v>24</v>
      </c>
      <c r="F14" s="1">
        <v>19</v>
      </c>
      <c r="G14" s="2">
        <f>SUM(C14+D14+E14+F14)*4</f>
        <v>332</v>
      </c>
      <c r="H14" s="1">
        <v>48</v>
      </c>
      <c r="I14" s="1">
        <v>48</v>
      </c>
      <c r="J14" s="1">
        <v>46</v>
      </c>
      <c r="K14" s="1">
        <v>50</v>
      </c>
      <c r="L14" s="13">
        <f>SUM(H14+I14+J14+K14)</f>
        <v>192</v>
      </c>
      <c r="M14" s="1">
        <v>50</v>
      </c>
      <c r="N14" s="1">
        <v>50</v>
      </c>
      <c r="O14" s="1">
        <v>50</v>
      </c>
      <c r="P14" s="1">
        <v>41</v>
      </c>
      <c r="Q14" s="13">
        <f>SUM(M14+N14+O14+P14)</f>
        <v>191</v>
      </c>
      <c r="R14" s="3">
        <f>SUM(Q14,L14,G14)</f>
        <v>715</v>
      </c>
      <c r="S14" s="13">
        <v>12</v>
      </c>
    </row>
    <row r="15" spans="1:19" x14ac:dyDescent="0.25">
      <c r="A15" s="1">
        <v>4</v>
      </c>
      <c r="B15" s="1" t="s">
        <v>23</v>
      </c>
      <c r="C15" s="1">
        <v>22</v>
      </c>
      <c r="D15" s="1">
        <v>19</v>
      </c>
      <c r="E15" s="1">
        <v>25</v>
      </c>
      <c r="F15" s="1">
        <v>19</v>
      </c>
      <c r="G15" s="2">
        <f>SUM(C15+D15+E15+F15)*4</f>
        <v>340</v>
      </c>
      <c r="H15" s="1">
        <v>50</v>
      </c>
      <c r="I15" s="1">
        <v>46</v>
      </c>
      <c r="J15" s="1">
        <v>45</v>
      </c>
      <c r="K15" s="1">
        <v>36</v>
      </c>
      <c r="L15" s="13">
        <f>SUM(H15+I15+J15+K15)</f>
        <v>177</v>
      </c>
      <c r="M15" s="1">
        <v>50</v>
      </c>
      <c r="N15" s="1">
        <v>50</v>
      </c>
      <c r="O15" s="1">
        <v>50</v>
      </c>
      <c r="P15" s="1">
        <v>44</v>
      </c>
      <c r="Q15" s="13">
        <f>SUM(M15+N15+O15+P15)</f>
        <v>194</v>
      </c>
      <c r="R15" s="3">
        <f>SUM(Q15,L15,G15)</f>
        <v>711</v>
      </c>
      <c r="S15" s="13">
        <v>13</v>
      </c>
    </row>
    <row r="16" spans="1:19" x14ac:dyDescent="0.25">
      <c r="A16" s="1">
        <v>23</v>
      </c>
      <c r="B16" s="1" t="s">
        <v>26</v>
      </c>
      <c r="C16" s="1">
        <v>20</v>
      </c>
      <c r="D16" s="1">
        <v>22</v>
      </c>
      <c r="E16" s="1">
        <v>19</v>
      </c>
      <c r="F16" s="1">
        <v>18</v>
      </c>
      <c r="G16" s="2">
        <f>SUM(C16+D16+E16+F16)*4</f>
        <v>316</v>
      </c>
      <c r="H16" s="1">
        <v>40</v>
      </c>
      <c r="I16" s="1">
        <v>50</v>
      </c>
      <c r="J16" s="1">
        <v>49</v>
      </c>
      <c r="K16" s="1">
        <v>48</v>
      </c>
      <c r="L16" s="13">
        <f>SUM(H16+I16+J16+K16)</f>
        <v>187</v>
      </c>
      <c r="M16" s="1">
        <v>50</v>
      </c>
      <c r="N16" s="1">
        <v>50</v>
      </c>
      <c r="O16" s="1">
        <v>50</v>
      </c>
      <c r="P16" s="1">
        <v>47</v>
      </c>
      <c r="Q16" s="13">
        <f>SUM(M16+N16+O16+P16)</f>
        <v>197</v>
      </c>
      <c r="R16" s="3">
        <f>SUM(Q16,L16,G16)</f>
        <v>700</v>
      </c>
      <c r="S16" s="13">
        <v>14</v>
      </c>
    </row>
    <row r="17" spans="1:19" x14ac:dyDescent="0.25">
      <c r="A17" s="1">
        <v>22</v>
      </c>
      <c r="B17" s="1" t="s">
        <v>20</v>
      </c>
      <c r="C17" s="1">
        <v>22</v>
      </c>
      <c r="D17" s="1">
        <v>21</v>
      </c>
      <c r="E17" s="1">
        <v>22</v>
      </c>
      <c r="F17" s="1">
        <v>16</v>
      </c>
      <c r="G17" s="2">
        <f>SUM(C17+D17+E17+F17)*4</f>
        <v>324</v>
      </c>
      <c r="H17" s="1">
        <v>49</v>
      </c>
      <c r="I17" s="1">
        <v>49</v>
      </c>
      <c r="J17" s="1">
        <v>48</v>
      </c>
      <c r="K17" s="1">
        <v>34</v>
      </c>
      <c r="L17" s="13">
        <f>SUM(H17+I17+J17+K17)</f>
        <v>180</v>
      </c>
      <c r="M17" s="1">
        <v>50</v>
      </c>
      <c r="N17" s="1">
        <v>50</v>
      </c>
      <c r="O17" s="1">
        <v>50</v>
      </c>
      <c r="P17" s="1">
        <v>43</v>
      </c>
      <c r="Q17" s="13">
        <f>SUM(M17+N17+O17+P17)</f>
        <v>193</v>
      </c>
      <c r="R17" s="3">
        <f>SUM(Q17,L17,G17)</f>
        <v>697</v>
      </c>
      <c r="S17" s="13">
        <v>15</v>
      </c>
    </row>
    <row r="18" spans="1:19" x14ac:dyDescent="0.25">
      <c r="A18" s="1">
        <v>11</v>
      </c>
      <c r="B18" s="1" t="s">
        <v>19</v>
      </c>
      <c r="C18" s="1">
        <v>18</v>
      </c>
      <c r="D18" s="1">
        <v>18</v>
      </c>
      <c r="E18" s="1">
        <v>19</v>
      </c>
      <c r="F18" s="1">
        <v>23</v>
      </c>
      <c r="G18" s="2">
        <f>SUM(C18+D18+E18+F18)*4</f>
        <v>312</v>
      </c>
      <c r="H18" s="1">
        <v>50</v>
      </c>
      <c r="I18" s="1">
        <v>50</v>
      </c>
      <c r="J18" s="1">
        <v>42</v>
      </c>
      <c r="K18" s="1">
        <v>38</v>
      </c>
      <c r="L18" s="13">
        <f>SUM(H18+I18+J18+K18)</f>
        <v>180</v>
      </c>
      <c r="M18" s="1">
        <v>50</v>
      </c>
      <c r="N18" s="1">
        <v>50</v>
      </c>
      <c r="O18" s="1">
        <v>50</v>
      </c>
      <c r="P18" s="1">
        <v>47</v>
      </c>
      <c r="Q18" s="13">
        <f>SUM(M18+N18+O18+P18)</f>
        <v>197</v>
      </c>
      <c r="R18" s="3">
        <f>SUM(Q18,L18,G18)</f>
        <v>689</v>
      </c>
      <c r="S18" s="13">
        <v>16</v>
      </c>
    </row>
    <row r="19" spans="1:19" x14ac:dyDescent="0.25">
      <c r="A19" s="1">
        <v>2</v>
      </c>
      <c r="B19" s="1" t="s">
        <v>37</v>
      </c>
      <c r="C19" s="1">
        <v>22</v>
      </c>
      <c r="D19" s="1">
        <v>18</v>
      </c>
      <c r="E19" s="1">
        <v>23</v>
      </c>
      <c r="F19" s="1">
        <v>19</v>
      </c>
      <c r="G19" s="2">
        <f>SUM(C19+D19+E19+F19)*4</f>
        <v>328</v>
      </c>
      <c r="H19" s="1">
        <v>50</v>
      </c>
      <c r="I19" s="1">
        <v>45</v>
      </c>
      <c r="J19" s="1">
        <v>41</v>
      </c>
      <c r="K19" s="1">
        <v>31</v>
      </c>
      <c r="L19" s="13">
        <f>SUM(H19+I19+J19+K19)</f>
        <v>167</v>
      </c>
      <c r="M19" s="1">
        <v>50</v>
      </c>
      <c r="N19" s="1">
        <v>50</v>
      </c>
      <c r="O19" s="1">
        <v>50</v>
      </c>
      <c r="P19" s="1">
        <v>42</v>
      </c>
      <c r="Q19" s="13">
        <f>SUM(M19+N19+O19+P19)</f>
        <v>192</v>
      </c>
      <c r="R19" s="3">
        <f>SUM(Q19,L19,G19)</f>
        <v>687</v>
      </c>
      <c r="S19" s="13">
        <v>17</v>
      </c>
    </row>
    <row r="20" spans="1:19" x14ac:dyDescent="0.25">
      <c r="A20" s="1">
        <v>18</v>
      </c>
      <c r="B20" s="1" t="s">
        <v>36</v>
      </c>
      <c r="C20" s="1">
        <v>24</v>
      </c>
      <c r="D20" s="1">
        <v>21</v>
      </c>
      <c r="E20" s="1">
        <v>23</v>
      </c>
      <c r="F20" s="1">
        <v>21</v>
      </c>
      <c r="G20" s="2">
        <f>SUM(C20+D20+E20+F20)*4</f>
        <v>356</v>
      </c>
      <c r="H20" s="1">
        <v>44</v>
      </c>
      <c r="I20" s="1">
        <v>25</v>
      </c>
      <c r="J20" s="1">
        <v>26</v>
      </c>
      <c r="K20" s="1">
        <v>38</v>
      </c>
      <c r="L20" s="13">
        <f>SUM(H20+I20+J20+K20)</f>
        <v>133</v>
      </c>
      <c r="M20" s="1">
        <v>50</v>
      </c>
      <c r="N20" s="1">
        <v>50</v>
      </c>
      <c r="O20" s="1">
        <v>50</v>
      </c>
      <c r="P20" s="1">
        <v>44</v>
      </c>
      <c r="Q20" s="13">
        <f>SUM(M20+N20+O20+P20)</f>
        <v>194</v>
      </c>
      <c r="R20" s="3">
        <f>SUM(Q20,L20,G20)</f>
        <v>683</v>
      </c>
      <c r="S20" s="13">
        <v>18</v>
      </c>
    </row>
    <row r="21" spans="1:19" x14ac:dyDescent="0.25">
      <c r="A21" s="1">
        <v>10</v>
      </c>
      <c r="B21" s="1" t="s">
        <v>35</v>
      </c>
      <c r="C21" s="1">
        <v>20</v>
      </c>
      <c r="D21" s="1">
        <v>21</v>
      </c>
      <c r="E21" s="1">
        <v>21</v>
      </c>
      <c r="F21" s="1">
        <v>18</v>
      </c>
      <c r="G21" s="2">
        <f>SUM(C21+D21+E21+F21)*4</f>
        <v>320</v>
      </c>
      <c r="H21" s="1">
        <v>49</v>
      </c>
      <c r="I21" s="1">
        <v>40</v>
      </c>
      <c r="J21" s="1">
        <v>44</v>
      </c>
      <c r="K21" s="1">
        <v>36</v>
      </c>
      <c r="L21" s="13">
        <f>SUM(H21+I21+J21+K21)</f>
        <v>169</v>
      </c>
      <c r="M21" s="1">
        <v>50</v>
      </c>
      <c r="N21" s="1">
        <v>50</v>
      </c>
      <c r="O21" s="1">
        <v>50</v>
      </c>
      <c r="P21" s="1">
        <v>42</v>
      </c>
      <c r="Q21" s="13">
        <f>SUM(M21+N21+O21+P21)</f>
        <v>192</v>
      </c>
      <c r="R21" s="3">
        <f>SUM(Q21,L21,G21)</f>
        <v>681</v>
      </c>
      <c r="S21" s="13">
        <v>19</v>
      </c>
    </row>
    <row r="22" spans="1:19" x14ac:dyDescent="0.25">
      <c r="A22" s="1">
        <v>19</v>
      </c>
      <c r="B22" s="1" t="s">
        <v>34</v>
      </c>
      <c r="C22" s="1">
        <v>20</v>
      </c>
      <c r="D22" s="1">
        <v>15</v>
      </c>
      <c r="E22" s="1">
        <v>22</v>
      </c>
      <c r="F22" s="1">
        <v>17</v>
      </c>
      <c r="G22" s="2">
        <f>SUM(C22+D22+E22+F22)*4</f>
        <v>296</v>
      </c>
      <c r="H22" s="1">
        <v>49</v>
      </c>
      <c r="I22" s="1">
        <v>48</v>
      </c>
      <c r="J22" s="1">
        <v>46</v>
      </c>
      <c r="K22" s="1">
        <v>47</v>
      </c>
      <c r="L22" s="13">
        <f>SUM(H22+I22+J22+K22)</f>
        <v>190</v>
      </c>
      <c r="M22" s="1">
        <v>50</v>
      </c>
      <c r="N22" s="1">
        <v>50</v>
      </c>
      <c r="O22" s="1">
        <v>50</v>
      </c>
      <c r="P22" s="1">
        <v>44</v>
      </c>
      <c r="Q22" s="13">
        <f>SUM(M22+N22+O22+P22)</f>
        <v>194</v>
      </c>
      <c r="R22" s="3">
        <f>SUM(Q22,L22,G22)</f>
        <v>680</v>
      </c>
      <c r="S22" s="13">
        <v>20</v>
      </c>
    </row>
    <row r="23" spans="1:19" x14ac:dyDescent="0.25">
      <c r="A23" s="1">
        <v>5</v>
      </c>
      <c r="B23" s="1" t="s">
        <v>24</v>
      </c>
      <c r="C23" s="1">
        <v>23</v>
      </c>
      <c r="D23" s="1">
        <v>18</v>
      </c>
      <c r="E23" s="1">
        <v>20</v>
      </c>
      <c r="F23" s="1">
        <v>12</v>
      </c>
      <c r="G23" s="2">
        <f>SUM(C23+D23+E23+F23)*4</f>
        <v>292</v>
      </c>
      <c r="H23" s="1">
        <v>50</v>
      </c>
      <c r="I23" s="1">
        <v>49</v>
      </c>
      <c r="J23" s="1">
        <v>50</v>
      </c>
      <c r="K23" s="1">
        <v>50</v>
      </c>
      <c r="L23" s="13">
        <f>SUM(H23+I23+J23+K23)</f>
        <v>199</v>
      </c>
      <c r="M23" s="1">
        <v>50</v>
      </c>
      <c r="N23" s="1">
        <v>50</v>
      </c>
      <c r="O23" s="1">
        <v>43</v>
      </c>
      <c r="P23" s="1">
        <v>28</v>
      </c>
      <c r="Q23" s="13">
        <f>SUM(M23+N23+O23+P23)</f>
        <v>171</v>
      </c>
      <c r="R23" s="3">
        <f>SUM(Q23,L23,G23)</f>
        <v>662</v>
      </c>
      <c r="S23" s="13">
        <v>21</v>
      </c>
    </row>
    <row r="24" spans="1:19" x14ac:dyDescent="0.25">
      <c r="A24" s="1">
        <v>9</v>
      </c>
      <c r="B24" s="1" t="s">
        <v>33</v>
      </c>
      <c r="C24" s="1">
        <v>21</v>
      </c>
      <c r="D24" s="1">
        <v>19</v>
      </c>
      <c r="E24" s="1">
        <v>21</v>
      </c>
      <c r="F24" s="1">
        <v>17</v>
      </c>
      <c r="G24" s="2">
        <f>SUM(C24+D24+E24+F24)*4</f>
        <v>312</v>
      </c>
      <c r="H24" s="1">
        <v>49</v>
      </c>
      <c r="I24" s="1">
        <v>43</v>
      </c>
      <c r="J24" s="1">
        <v>43</v>
      </c>
      <c r="K24" s="1">
        <v>37</v>
      </c>
      <c r="L24" s="13">
        <f>SUM(H24+I24+J24+K24)</f>
        <v>172</v>
      </c>
      <c r="M24" s="1">
        <v>50</v>
      </c>
      <c r="N24" s="1">
        <v>50</v>
      </c>
      <c r="O24" s="1">
        <v>50</v>
      </c>
      <c r="P24" s="1">
        <v>20</v>
      </c>
      <c r="Q24" s="13">
        <f>SUM(M24+N24+O24+P24)</f>
        <v>170</v>
      </c>
      <c r="R24" s="3">
        <f>SUM(Q24,L24,G24)</f>
        <v>654</v>
      </c>
      <c r="S24" s="13">
        <v>22</v>
      </c>
    </row>
    <row r="25" spans="1:19" x14ac:dyDescent="0.25">
      <c r="A25" s="1">
        <v>16</v>
      </c>
      <c r="B25" s="1" t="s">
        <v>40</v>
      </c>
      <c r="C25" s="1">
        <v>17</v>
      </c>
      <c r="D25" s="1">
        <v>8</v>
      </c>
      <c r="E25" s="1">
        <v>18</v>
      </c>
      <c r="F25" s="1">
        <v>8</v>
      </c>
      <c r="G25" s="2">
        <f>SUM(C25+D25+E25+F25)*4</f>
        <v>204</v>
      </c>
      <c r="H25" s="1">
        <v>0</v>
      </c>
      <c r="I25" s="1">
        <v>0</v>
      </c>
      <c r="J25" s="1">
        <v>0</v>
      </c>
      <c r="K25" s="1">
        <v>0</v>
      </c>
      <c r="L25" s="13">
        <f>SUM(H25+I25+J25+K25)</f>
        <v>0</v>
      </c>
      <c r="M25" s="1">
        <v>0</v>
      </c>
      <c r="N25" s="1">
        <v>0</v>
      </c>
      <c r="O25" s="1">
        <v>0</v>
      </c>
      <c r="P25" s="1">
        <v>0</v>
      </c>
      <c r="Q25" s="13">
        <f>SUM(M25+N25+O25+P25)</f>
        <v>0</v>
      </c>
      <c r="R25" s="3">
        <f>SUM(Q25,L25,G25)</f>
        <v>204</v>
      </c>
      <c r="S25" s="13">
        <v>23</v>
      </c>
    </row>
  </sheetData>
  <sortState ref="A3:S25">
    <sortCondition descending="1" ref="R3"/>
  </sortState>
  <mergeCells count="1">
    <mergeCell ref="A1:S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</dc:creator>
  <cp:lastModifiedBy>Matija</cp:lastModifiedBy>
  <dcterms:created xsi:type="dcterms:W3CDTF">2025-04-11T09:25:24Z</dcterms:created>
  <dcterms:modified xsi:type="dcterms:W3CDTF">2025-04-13T13:06:16Z</dcterms:modified>
</cp:coreProperties>
</file>